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8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PHA\Ursa_zacasni\MESTNI SVET\MESTNI SVET 2022-2026\Gradiva za seje MS\7. redna seja MS - 19. 6. 2023\V PREGLEDU\"/>
    </mc:Choice>
  </mc:AlternateContent>
  <xr:revisionPtr revIDLastSave="0" documentId="8_{7D640DC0-E996-4172-BB39-7AD9310D6D53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Načrt pridobivanja" sheetId="1" r:id="rId1"/>
    <sheet name="List2" sheetId="6" state="hidden" r:id="rId2"/>
    <sheet name="List1" sheetId="5" state="hidden" r:id="rId3"/>
    <sheet name="Načrt razpolaganja_zemljišča" sheetId="2" r:id="rId4"/>
    <sheet name="Načrt razpolaganja_stavbe" sheetId="3" r:id="rId5"/>
    <sheet name="Načrt razpolaganja_zemljiščaS" sheetId="4" r:id="rId6"/>
  </sheets>
  <calcPr calcId="191029"/>
</workbook>
</file>

<file path=xl/calcChain.xml><?xml version="1.0" encoding="utf-8"?>
<calcChain xmlns="http://schemas.openxmlformats.org/spreadsheetml/2006/main">
  <c r="G35" i="3" l="1"/>
  <c r="F18" i="1" l="1"/>
  <c r="G100" i="2" l="1"/>
</calcChain>
</file>

<file path=xl/sharedStrings.xml><?xml version="1.0" encoding="utf-8"?>
<sst xmlns="http://schemas.openxmlformats.org/spreadsheetml/2006/main" count="665" uniqueCount="273">
  <si>
    <t>Zap. št.</t>
  </si>
  <si>
    <t>Vrsta nepremičnine</t>
  </si>
  <si>
    <t>Samoupravna lokalna skupnost</t>
  </si>
  <si>
    <t xml:space="preserve">1. Načrt pridobivanja nepremičnega premoženja </t>
  </si>
  <si>
    <t>Parcelna številka</t>
  </si>
  <si>
    <t>1.</t>
  </si>
  <si>
    <t>2.</t>
  </si>
  <si>
    <t>3.</t>
  </si>
  <si>
    <t xml:space="preserve">Zap. št. </t>
  </si>
  <si>
    <t>Naslov</t>
  </si>
  <si>
    <t>SKUPAJ</t>
  </si>
  <si>
    <t>Upravljavec</t>
  </si>
  <si>
    <t>2a. Načrt razpolaganja z zemljišči</t>
  </si>
  <si>
    <t>Šifra in ime katastrske občine</t>
  </si>
  <si>
    <t>Površina parcele v m2</t>
  </si>
  <si>
    <t xml:space="preserve">Upravljavec </t>
  </si>
  <si>
    <t>ID oznaka dela stavbe</t>
  </si>
  <si>
    <t>Površina dela stavbe v m2</t>
  </si>
  <si>
    <t>Okvirna površina nepremičnine v m2</t>
  </si>
  <si>
    <t xml:space="preserve">Parcelna številka </t>
  </si>
  <si>
    <t>2b. Načrt razpolaganja s stavbami in deli stavb</t>
  </si>
  <si>
    <t>2 c. Načrt razpolaganja z zemljišči s stavbo</t>
  </si>
  <si>
    <t xml:space="preserve">Šifra in ime katastrske občine </t>
  </si>
  <si>
    <t xml:space="preserve">Naslov dela stavbe </t>
  </si>
  <si>
    <t>PRILOGA 1</t>
  </si>
  <si>
    <t>PRILOGA 2</t>
  </si>
  <si>
    <t>Mestna občina Ptuj</t>
  </si>
  <si>
    <t xml:space="preserve">400 Ptuj 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</si>
  <si>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</si>
  <si>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</si>
  <si>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</si>
  <si>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</si>
  <si>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</si>
  <si>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</si>
  <si>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</si>
  <si>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</si>
  <si>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</si>
  <si>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14.</t>
  </si>
  <si>
    <t>15.</t>
  </si>
  <si>
    <t>13.</t>
  </si>
  <si>
    <t>16.</t>
  </si>
  <si>
    <t>19.</t>
  </si>
  <si>
    <t>22.</t>
  </si>
  <si>
    <t xml:space="preserve">Mestna občina Ptuj </t>
  </si>
  <si>
    <t>nepremičnin ob ribniku v Rogoznici za potrebe širitve javne infrastrukture</t>
  </si>
  <si>
    <t>*solastniški delež (151/250) na nepremičnini v k.o.Krčevina pri Ptuju (razdružitev solastnine)</t>
  </si>
  <si>
    <t xml:space="preserve">367 Grajenščak </t>
  </si>
  <si>
    <t xml:space="preserve">388 Rogoznica </t>
  </si>
  <si>
    <t xml:space="preserve">389 Rogoznica </t>
  </si>
  <si>
    <t xml:space="preserve">390 Rogoznica </t>
  </si>
  <si>
    <t xml:space="preserve">392 Rogoznica </t>
  </si>
  <si>
    <t>400 Ptuj</t>
  </si>
  <si>
    <t xml:space="preserve">397 Hajdina </t>
  </si>
  <si>
    <t>392 Krčevina pri Ptuju</t>
  </si>
  <si>
    <t xml:space="preserve">392 Krčevina pri Ptuju </t>
  </si>
  <si>
    <t>56/4</t>
  </si>
  <si>
    <t>56/5</t>
  </si>
  <si>
    <t>56/7</t>
  </si>
  <si>
    <t>56/9</t>
  </si>
  <si>
    <t>59/2</t>
  </si>
  <si>
    <t>767/1</t>
  </si>
  <si>
    <t>771/2</t>
  </si>
  <si>
    <t>773/3 - del</t>
  </si>
  <si>
    <t>777/22</t>
  </si>
  <si>
    <t>1454/12</t>
  </si>
  <si>
    <t>1454/6</t>
  </si>
  <si>
    <t>1454/7</t>
  </si>
  <si>
    <t>2285/4</t>
  </si>
  <si>
    <t>2285/5</t>
  </si>
  <si>
    <t>808/11</t>
  </si>
  <si>
    <t>807/12</t>
  </si>
  <si>
    <t>60/3 (do 99/250)</t>
  </si>
  <si>
    <t>60/5 (do 99/250)</t>
  </si>
  <si>
    <t xml:space="preserve">* razdružitev solastnine </t>
  </si>
  <si>
    <t xml:space="preserve">Žnidaričevo nabrežje </t>
  </si>
  <si>
    <t>1696/5</t>
  </si>
  <si>
    <t>1697/2</t>
  </si>
  <si>
    <t>1697/1</t>
  </si>
  <si>
    <t>400-118</t>
  </si>
  <si>
    <t>Ul. Heroja Lacka 4</t>
  </si>
  <si>
    <t>Slomškova ul. 18</t>
  </si>
  <si>
    <t>Krempljeva ul. 3</t>
  </si>
  <si>
    <t>400-1905-2</t>
  </si>
  <si>
    <t>400-930-2</t>
  </si>
  <si>
    <t>400-930-3</t>
  </si>
  <si>
    <t>400-1150-2</t>
  </si>
  <si>
    <t>23.</t>
  </si>
  <si>
    <t>332/8</t>
  </si>
  <si>
    <t>332/5</t>
  </si>
  <si>
    <t>332/9</t>
  </si>
  <si>
    <t>332/10</t>
  </si>
  <si>
    <t>zaokroževanje lastništva MO Ptuj na območju okoljske infrastrukture (odkup solastniških deležev)</t>
  </si>
  <si>
    <t>369 (solastniški delež 3/4)</t>
  </si>
  <si>
    <t>370 (solastniški delež 3/4)</t>
  </si>
  <si>
    <t>371 (solastniški delež 3/4)</t>
  </si>
  <si>
    <t>372/1 (solastniški delež 3/4)</t>
  </si>
  <si>
    <t>372/2 (solastniški delež 3/4)</t>
  </si>
  <si>
    <t>373 (solastniški delež 3/4)</t>
  </si>
  <si>
    <t>374 (solastniški delež 3/4)</t>
  </si>
  <si>
    <t>375 (solastniški delež 3/4)</t>
  </si>
  <si>
    <t>*56/1 (solastniški delež 3/4)</t>
  </si>
  <si>
    <t>*57 (solastniški delež 3/4)</t>
  </si>
  <si>
    <t>486/86</t>
  </si>
  <si>
    <t>486/87</t>
  </si>
  <si>
    <t>3571/1</t>
  </si>
  <si>
    <t>705/6</t>
  </si>
  <si>
    <t>401 Brstje</t>
  </si>
  <si>
    <t>739/13</t>
  </si>
  <si>
    <t>790/4</t>
  </si>
  <si>
    <t>3489/8</t>
  </si>
  <si>
    <t>3489/10</t>
  </si>
  <si>
    <t xml:space="preserve">402 Spuhlja </t>
  </si>
  <si>
    <t>37/1</t>
  </si>
  <si>
    <t>37/2</t>
  </si>
  <si>
    <t>38/1</t>
  </si>
  <si>
    <t>17.</t>
  </si>
  <si>
    <t>18.</t>
  </si>
  <si>
    <t>20.</t>
  </si>
  <si>
    <t>21.</t>
  </si>
  <si>
    <t>24.</t>
  </si>
  <si>
    <t>25.</t>
  </si>
  <si>
    <t>27.</t>
  </si>
  <si>
    <t>28.</t>
  </si>
  <si>
    <t>30.</t>
  </si>
  <si>
    <t>31.</t>
  </si>
  <si>
    <t>32.</t>
  </si>
  <si>
    <t>33.</t>
  </si>
  <si>
    <t>34.</t>
  </si>
  <si>
    <t>35.</t>
  </si>
  <si>
    <t>41.</t>
  </si>
  <si>
    <t>42.</t>
  </si>
  <si>
    <t>43.</t>
  </si>
  <si>
    <t>44.</t>
  </si>
  <si>
    <t>50.</t>
  </si>
  <si>
    <t>51.</t>
  </si>
  <si>
    <t>52.</t>
  </si>
  <si>
    <t>53.</t>
  </si>
  <si>
    <t>54.</t>
  </si>
  <si>
    <t>55.</t>
  </si>
  <si>
    <t>57.</t>
  </si>
  <si>
    <t xml:space="preserve">390 Mestni Vrh </t>
  </si>
  <si>
    <t xml:space="preserve">401 Brstje </t>
  </si>
  <si>
    <t>941*delež 117/355</t>
  </si>
  <si>
    <t>366 Krčevina pri Vurbergu</t>
  </si>
  <si>
    <t>2193/1 - del</t>
  </si>
  <si>
    <t>992/25</t>
  </si>
  <si>
    <t>Slovenski trg 1</t>
  </si>
  <si>
    <t>400-3083-5</t>
  </si>
  <si>
    <t>400-3083-6</t>
  </si>
  <si>
    <t>400-3083-7</t>
  </si>
  <si>
    <t>400-3083-11</t>
  </si>
  <si>
    <t>400-3083-13</t>
  </si>
  <si>
    <t>400-3083-14</t>
  </si>
  <si>
    <t>58.</t>
  </si>
  <si>
    <t>59.</t>
  </si>
  <si>
    <t>60.</t>
  </si>
  <si>
    <t>29.</t>
  </si>
  <si>
    <t>Zadružni trg 1</t>
  </si>
  <si>
    <t>400-1991-3</t>
  </si>
  <si>
    <t>400-1991-6</t>
  </si>
  <si>
    <t>nepremičnine na območju OŠ Breg</t>
  </si>
  <si>
    <t xml:space="preserve">parc. št.1207/3 k.o.400 Ptuj </t>
  </si>
  <si>
    <t>1022/1</t>
  </si>
  <si>
    <t>Krempljeva ulica 3</t>
  </si>
  <si>
    <t>400-1150-7</t>
  </si>
  <si>
    <t>400-1905-9</t>
  </si>
  <si>
    <t>400-1905-10</t>
  </si>
  <si>
    <t>400-1905-11</t>
  </si>
  <si>
    <t>Cankarjeva ulica 11</t>
  </si>
  <si>
    <t>400-964-1</t>
  </si>
  <si>
    <t>26.</t>
  </si>
  <si>
    <t>36.</t>
  </si>
  <si>
    <t>37.</t>
  </si>
  <si>
    <t>38.</t>
  </si>
  <si>
    <t>39.</t>
  </si>
  <si>
    <t>40.</t>
  </si>
  <si>
    <t>45.</t>
  </si>
  <si>
    <t>46.</t>
  </si>
  <si>
    <t>47.</t>
  </si>
  <si>
    <t>48.</t>
  </si>
  <si>
    <t>49.</t>
  </si>
  <si>
    <t>2700/2 (del)</t>
  </si>
  <si>
    <t>2742/3</t>
  </si>
  <si>
    <t>3966/20</t>
  </si>
  <si>
    <t>3043/10</t>
  </si>
  <si>
    <t>2555/1</t>
  </si>
  <si>
    <t>2556/1</t>
  </si>
  <si>
    <t>61.</t>
  </si>
  <si>
    <t>62.</t>
  </si>
  <si>
    <t>Predvidena sredstva v EUR</t>
  </si>
  <si>
    <t>Ocenjena, posplošena ali orientacijska vrednost nepremičnine v EUR</t>
  </si>
  <si>
    <t>Ocenjena,  posplošena ali orientacijska vrednost nepremičnine v EUR</t>
  </si>
  <si>
    <t xml:space="preserve">400 Ptuj  </t>
  </si>
  <si>
    <t xml:space="preserve">389 Nova vas pri Ptuju </t>
  </si>
  <si>
    <t xml:space="preserve">701/1 (del) </t>
  </si>
  <si>
    <t xml:space="preserve">591/20 (del) </t>
  </si>
  <si>
    <t>cca. 18</t>
  </si>
  <si>
    <t>cca. 16.280</t>
  </si>
  <si>
    <t xml:space="preserve">nepremičnine za potrebe dolgoročne ureditve logistične cone treh občin </t>
  </si>
  <si>
    <t>nepremičnine za izgradnjo nove povezovalne ceste Ormoška cesta - Spuhlja</t>
  </si>
  <si>
    <t>1501/1</t>
  </si>
  <si>
    <t>1494/1</t>
  </si>
  <si>
    <t>1533/5 (del)</t>
  </si>
  <si>
    <t>Krempljeva ulica 4</t>
  </si>
  <si>
    <t>400-1151-1</t>
  </si>
  <si>
    <t>400-1151-2</t>
  </si>
  <si>
    <t>400-1151-3</t>
  </si>
  <si>
    <t>400-1151-4</t>
  </si>
  <si>
    <t>400-1151-6</t>
  </si>
  <si>
    <t>400-1151-7</t>
  </si>
  <si>
    <t>63.</t>
  </si>
  <si>
    <t>64.</t>
  </si>
  <si>
    <t>65.</t>
  </si>
  <si>
    <t>66.</t>
  </si>
  <si>
    <t>67.</t>
  </si>
  <si>
    <t>68.</t>
  </si>
  <si>
    <t>69.</t>
  </si>
  <si>
    <t>3453/1</t>
  </si>
  <si>
    <t>3453/2</t>
  </si>
  <si>
    <t>3453/3</t>
  </si>
  <si>
    <t xml:space="preserve">458 Spodnji Leskovec </t>
  </si>
  <si>
    <t>897/3 (solastniški delež 1/4)</t>
  </si>
  <si>
    <t>71.</t>
  </si>
  <si>
    <t>ČS Jezero</t>
  </si>
  <si>
    <t xml:space="preserve">parc. št. 788/4, k.o. 401 Brstje, na kateri se nahaja del stavbe Doma krajanov Budina - Brstje </t>
  </si>
  <si>
    <t>72.</t>
  </si>
  <si>
    <t>1799/4 (solastniški delež 496/1000)</t>
  </si>
  <si>
    <t>1799/5 (solastniški delež 496/1000)</t>
  </si>
  <si>
    <t>73.</t>
  </si>
  <si>
    <t>74.</t>
  </si>
  <si>
    <t>425/3 (solastniški delež 22428/237885)</t>
  </si>
  <si>
    <t>425/9 (solastniški delež 22428/237885)</t>
  </si>
  <si>
    <t>425/8 (solastniški delež 22428/237885)</t>
  </si>
  <si>
    <t>2795/20</t>
  </si>
  <si>
    <t>Mestna občina Ptu</t>
  </si>
  <si>
    <t>2795/19</t>
  </si>
  <si>
    <t>2795/21</t>
  </si>
  <si>
    <t>Mestna občina ptuj</t>
  </si>
  <si>
    <t>356/47</t>
  </si>
  <si>
    <t>70.</t>
  </si>
  <si>
    <t>75.</t>
  </si>
  <si>
    <t>76.</t>
  </si>
  <si>
    <t>77.</t>
  </si>
  <si>
    <t>1808/2</t>
  </si>
  <si>
    <t>882.840‬</t>
  </si>
  <si>
    <t>1811/1</t>
  </si>
  <si>
    <t>78.</t>
  </si>
  <si>
    <t>1805/1</t>
  </si>
  <si>
    <t>79.</t>
  </si>
  <si>
    <t>1808/1</t>
  </si>
  <si>
    <t>80.</t>
  </si>
  <si>
    <t>81.</t>
  </si>
  <si>
    <t>Mestna občina PTuj</t>
  </si>
  <si>
    <t>Osojnikova cesta 9</t>
  </si>
  <si>
    <t>24.*</t>
  </si>
  <si>
    <t>* lastništvo Mestne občine Ptuj v deležu 1/2</t>
  </si>
  <si>
    <t>400-3154-29</t>
  </si>
  <si>
    <t>400-3154-179</t>
  </si>
  <si>
    <t>131/5</t>
  </si>
  <si>
    <t>56.</t>
  </si>
  <si>
    <t>82.</t>
  </si>
  <si>
    <t>83.</t>
  </si>
  <si>
    <t>84.</t>
  </si>
  <si>
    <t>85.</t>
  </si>
  <si>
    <t>86.</t>
  </si>
  <si>
    <t>799/15</t>
  </si>
  <si>
    <t>87.</t>
  </si>
  <si>
    <t>88.</t>
  </si>
  <si>
    <t>389 Nova vas pri Ptuju</t>
  </si>
  <si>
    <t>368/26</t>
  </si>
  <si>
    <t>Nepremičnina (parc. št. 2742/2 k.o. 400 Ptuj) za potrebe morebitne širitve gospodarske cone in infrastrukture na tem območju</t>
  </si>
  <si>
    <t>Prešernova ulica 9</t>
  </si>
  <si>
    <t>400-3057-1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</si>
</sst>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€_-;\-* #,##0.00\ _€_-;_-* &quot;-&quot;??\ _€_-;_-@_-"/>
    <numFmt numFmtId="164" formatCode="#,##0.00\ &quot;€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rgb="FF00B050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0"/>
      </right>
      <top style="medium">
        <color theme="1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medium">
        <color theme="1"/>
      </bottom>
      <diagonal/>
    </border>
    <border>
      <left style="thin">
        <color theme="0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9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4" fillId="0" borderId="4" xfId="0" applyFont="1" applyBorder="1"/>
    <xf numFmtId="4" fontId="2" fillId="0" borderId="0" xfId="0" applyNumberFormat="1" applyFont="1"/>
    <xf numFmtId="0" fontId="6" fillId="0" borderId="0" xfId="0" applyFont="1"/>
    <xf numFmtId="4" fontId="6" fillId="0" borderId="0" xfId="0" applyNumberFormat="1" applyFont="1"/>
    <xf numFmtId="0" fontId="7" fillId="0" borderId="0" xfId="0" applyFont="1"/>
    <xf numFmtId="0" fontId="8" fillId="0" borderId="4" xfId="0" applyFont="1" applyBorder="1" applyAlignment="1">
      <alignment vertical="top" wrapText="1"/>
    </xf>
    <xf numFmtId="4" fontId="8" fillId="0" borderId="4" xfId="0" applyNumberFormat="1" applyFont="1" applyBorder="1" applyAlignment="1">
      <alignment vertical="top" wrapText="1"/>
    </xf>
    <xf numFmtId="0" fontId="4" fillId="0" borderId="0" xfId="0" applyFont="1" applyBorder="1"/>
    <xf numFmtId="0" fontId="5" fillId="0" borderId="0" xfId="0" applyFont="1"/>
    <xf numFmtId="0" fontId="0" fillId="0" borderId="0" xfId="0" applyBorder="1"/>
    <xf numFmtId="0" fontId="4" fillId="0" borderId="0" xfId="0" applyFont="1"/>
    <xf numFmtId="4" fontId="4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4" fillId="0" borderId="0" xfId="0" applyNumberFormat="1" applyFont="1" applyAlignment="1">
      <alignment horizontal="left"/>
    </xf>
    <xf numFmtId="0" fontId="8" fillId="0" borderId="0" xfId="0" applyFont="1" applyAlignment="1"/>
    <xf numFmtId="0" fontId="4" fillId="0" borderId="5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3" fontId="4" fillId="0" borderId="0" xfId="0" applyNumberFormat="1" applyFont="1" applyAlignment="1">
      <alignment horizontal="right"/>
    </xf>
    <xf numFmtId="3" fontId="4" fillId="0" borderId="0" xfId="0" applyNumberFormat="1" applyFont="1" applyAlignment="1"/>
    <xf numFmtId="0" fontId="8" fillId="0" borderId="5" xfId="0" applyFont="1" applyBorder="1" applyAlignment="1"/>
    <xf numFmtId="3" fontId="4" fillId="0" borderId="5" xfId="0" applyNumberFormat="1" applyFont="1" applyBorder="1" applyAlignment="1"/>
    <xf numFmtId="4" fontId="6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10" fillId="0" borderId="0" xfId="0" applyFont="1"/>
    <xf numFmtId="0" fontId="10" fillId="0" borderId="0" xfId="0" applyFont="1" applyFill="1"/>
    <xf numFmtId="3" fontId="8" fillId="0" borderId="0" xfId="0" applyNumberFormat="1" applyFont="1" applyAlignment="1"/>
    <xf numFmtId="3" fontId="0" fillId="0" borderId="0" xfId="0" applyNumberFormat="1" applyAlignment="1">
      <alignment horizontal="right"/>
    </xf>
    <xf numFmtId="0" fontId="4" fillId="0" borderId="4" xfId="0" applyFont="1" applyBorder="1" applyAlignment="1">
      <alignment vertical="top" wrapText="1"/>
    </xf>
    <xf numFmtId="0" fontId="9" fillId="0" borderId="0" xfId="0" applyFont="1"/>
    <xf numFmtId="0" fontId="7" fillId="0" borderId="0" xfId="0" applyFont="1" applyFill="1"/>
    <xf numFmtId="0" fontId="0" fillId="0" borderId="0" xfId="0" applyFill="1"/>
    <xf numFmtId="0" fontId="4" fillId="0" borderId="4" xfId="0" applyFont="1" applyBorder="1" applyAlignment="1">
      <alignment horizontal="left"/>
    </xf>
    <xf numFmtId="0" fontId="8" fillId="2" borderId="4" xfId="0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4" fontId="8" fillId="0" borderId="4" xfId="0" applyNumberFormat="1" applyFont="1" applyBorder="1" applyAlignment="1">
      <alignment horizontal="center" vertical="center" wrapText="1"/>
    </xf>
    <xf numFmtId="0" fontId="4" fillId="2" borderId="4" xfId="0" applyFont="1" applyFill="1" applyBorder="1"/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8" fillId="0" borderId="4" xfId="0" applyFont="1" applyBorder="1"/>
    <xf numFmtId="0" fontId="8" fillId="0" borderId="4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/>
    </xf>
    <xf numFmtId="4" fontId="4" fillId="0" borderId="4" xfId="0" applyNumberFormat="1" applyFont="1" applyBorder="1" applyAlignment="1">
      <alignment horizontal="left"/>
    </xf>
    <xf numFmtId="0" fontId="6" fillId="0" borderId="0" xfId="0" applyFont="1" applyAlignment="1">
      <alignment horizontal="right"/>
    </xf>
    <xf numFmtId="2" fontId="4" fillId="0" borderId="4" xfId="0" applyNumberFormat="1" applyFont="1" applyBorder="1" applyAlignment="1">
      <alignment horizontal="left" vertical="top"/>
    </xf>
    <xf numFmtId="0" fontId="4" fillId="0" borderId="4" xfId="0" applyFont="1" applyFill="1" applyBorder="1" applyAlignment="1">
      <alignment horizontal="left" vertical="top" wrapText="1"/>
    </xf>
    <xf numFmtId="4" fontId="0" fillId="0" borderId="0" xfId="0" applyNumberFormat="1"/>
    <xf numFmtId="4" fontId="4" fillId="0" borderId="0" xfId="0" applyNumberFormat="1" applyFont="1" applyBorder="1" applyAlignment="1">
      <alignment horizontal="left" vertical="top"/>
    </xf>
    <xf numFmtId="0" fontId="2" fillId="0" borderId="2" xfId="0" applyFont="1" applyBorder="1"/>
    <xf numFmtId="4" fontId="6" fillId="0" borderId="3" xfId="0" applyNumberFormat="1" applyFont="1" applyBorder="1" applyAlignment="1">
      <alignment horizontal="right"/>
    </xf>
    <xf numFmtId="0" fontId="6" fillId="0" borderId="2" xfId="0" applyFont="1" applyBorder="1"/>
    <xf numFmtId="4" fontId="6" fillId="0" borderId="3" xfId="0" applyNumberFormat="1" applyFont="1" applyBorder="1"/>
    <xf numFmtId="0" fontId="4" fillId="0" borderId="4" xfId="0" applyNumberFormat="1" applyFont="1" applyBorder="1" applyAlignment="1">
      <alignment horizontal="left"/>
    </xf>
    <xf numFmtId="0" fontId="4" fillId="0" borderId="4" xfId="0" applyFont="1" applyBorder="1" applyAlignment="1">
      <alignment horizontal="justify" vertical="top" wrapText="1"/>
    </xf>
    <xf numFmtId="0" fontId="8" fillId="0" borderId="0" xfId="0" applyFont="1" applyBorder="1" applyAlignment="1"/>
    <xf numFmtId="0" fontId="8" fillId="0" borderId="0" xfId="0" applyFont="1" applyBorder="1" applyAlignment="1">
      <alignment horizontal="center"/>
    </xf>
    <xf numFmtId="3" fontId="4" fillId="0" borderId="2" xfId="0" applyNumberFormat="1" applyFont="1" applyBorder="1" applyAlignment="1">
      <alignment horizontal="right"/>
    </xf>
    <xf numFmtId="0" fontId="7" fillId="0" borderId="3" xfId="0" applyFont="1" applyBorder="1" applyAlignment="1">
      <alignment horizontal="right"/>
    </xf>
    <xf numFmtId="4" fontId="8" fillId="0" borderId="4" xfId="0" applyNumberFormat="1" applyFont="1" applyBorder="1" applyAlignment="1">
      <alignment horizontal="left"/>
    </xf>
    <xf numFmtId="3" fontId="4" fillId="0" borderId="4" xfId="0" applyNumberFormat="1" applyFont="1" applyBorder="1" applyAlignment="1">
      <alignment horizontal="left" wrapText="1"/>
    </xf>
    <xf numFmtId="3" fontId="4" fillId="0" borderId="4" xfId="0" applyNumberFormat="1" applyFont="1" applyBorder="1" applyAlignment="1">
      <alignment horizontal="left" vertical="center" wrapText="1"/>
    </xf>
    <xf numFmtId="3" fontId="4" fillId="0" borderId="4" xfId="0" applyNumberFormat="1" applyFont="1" applyBorder="1" applyAlignment="1">
      <alignment horizontal="left"/>
    </xf>
    <xf numFmtId="3" fontId="4" fillId="0" borderId="4" xfId="0" applyNumberFormat="1" applyFont="1" applyBorder="1" applyAlignment="1">
      <alignment horizontal="left" vertical="top" wrapText="1"/>
    </xf>
    <xf numFmtId="3" fontId="4" fillId="0" borderId="4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/>
    </xf>
    <xf numFmtId="0" fontId="7" fillId="0" borderId="0" xfId="0" applyFont="1" applyFill="1" applyAlignment="1">
      <alignment horizontal="left"/>
    </xf>
    <xf numFmtId="4" fontId="7" fillId="0" borderId="0" xfId="0" applyNumberFormat="1" applyFont="1" applyFill="1"/>
    <xf numFmtId="4" fontId="7" fillId="0" borderId="0" xfId="0" applyNumberFormat="1" applyFont="1" applyFill="1" applyAlignment="1">
      <alignment horizontal="center"/>
    </xf>
    <xf numFmtId="0" fontId="7" fillId="0" borderId="0" xfId="0" applyFont="1" applyFill="1" applyBorder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horizontal="center"/>
    </xf>
    <xf numFmtId="0" fontId="5" fillId="0" borderId="0" xfId="0" applyFont="1" applyFill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/>
    <xf numFmtId="4" fontId="4" fillId="0" borderId="0" xfId="0" applyNumberFormat="1" applyFont="1" applyFill="1" applyBorder="1"/>
    <xf numFmtId="4" fontId="12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/>
    <xf numFmtId="4" fontId="8" fillId="0" borderId="0" xfId="0" applyNumberFormat="1" applyFont="1" applyFill="1" applyBorder="1" applyAlignment="1">
      <alignment horizontal="center"/>
    </xf>
    <xf numFmtId="0" fontId="11" fillId="0" borderId="0" xfId="1" applyFont="1" applyFill="1" applyBorder="1" applyAlignment="1"/>
    <xf numFmtId="0" fontId="8" fillId="0" borderId="10" xfId="1" applyFont="1" applyFill="1" applyBorder="1" applyAlignment="1">
      <alignment horizontal="left"/>
    </xf>
    <xf numFmtId="0" fontId="8" fillId="0" borderId="11" xfId="1" applyFont="1" applyFill="1" applyBorder="1" applyAlignment="1">
      <alignment horizontal="left"/>
    </xf>
    <xf numFmtId="0" fontId="4" fillId="0" borderId="11" xfId="1" applyFont="1" applyFill="1" applyBorder="1" applyAlignment="1">
      <alignment horizontal="left"/>
    </xf>
    <xf numFmtId="43" fontId="4" fillId="0" borderId="11" xfId="2" applyFont="1" applyFill="1" applyBorder="1"/>
    <xf numFmtId="4" fontId="4" fillId="0" borderId="11" xfId="1" applyNumberFormat="1" applyFont="1" applyFill="1" applyBorder="1"/>
    <xf numFmtId="4" fontId="4" fillId="0" borderId="12" xfId="0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left"/>
    </xf>
    <xf numFmtId="43" fontId="4" fillId="0" borderId="0" xfId="2" applyFont="1" applyFill="1" applyBorder="1"/>
    <xf numFmtId="4" fontId="4" fillId="0" borderId="0" xfId="1" applyNumberFormat="1" applyFont="1" applyFill="1" applyBorder="1"/>
    <xf numFmtId="4" fontId="4" fillId="0" borderId="0" xfId="0" applyNumberFormat="1" applyFont="1" applyFill="1" applyBorder="1" applyAlignment="1">
      <alignment horizontal="center"/>
    </xf>
    <xf numFmtId="0" fontId="8" fillId="3" borderId="9" xfId="1" applyFont="1" applyFill="1" applyBorder="1" applyAlignment="1">
      <alignment horizontal="left" vertical="center" wrapText="1"/>
    </xf>
    <xf numFmtId="0" fontId="8" fillId="3" borderId="9" xfId="1" applyFont="1" applyFill="1" applyBorder="1" applyAlignment="1">
      <alignment horizontal="center" vertical="center" wrapText="1"/>
    </xf>
    <xf numFmtId="4" fontId="8" fillId="3" borderId="9" xfId="1" applyNumberFormat="1" applyFont="1" applyFill="1" applyBorder="1" applyAlignment="1">
      <alignment horizontal="center" vertical="center" wrapText="1"/>
    </xf>
    <xf numFmtId="0" fontId="8" fillId="3" borderId="9" xfId="1" applyFont="1" applyFill="1" applyBorder="1" applyAlignment="1">
      <alignment horizontal="left" vertical="top" wrapText="1"/>
    </xf>
    <xf numFmtId="0" fontId="4" fillId="3" borderId="9" xfId="1" applyFont="1" applyFill="1" applyBorder="1" applyAlignment="1">
      <alignment horizontal="left" vertical="top"/>
    </xf>
    <xf numFmtId="4" fontId="4" fillId="3" borderId="9" xfId="0" applyNumberFormat="1" applyFont="1" applyFill="1" applyBorder="1" applyAlignment="1">
      <alignment horizontal="left" vertical="top"/>
    </xf>
    <xf numFmtId="0" fontId="4" fillId="3" borderId="14" xfId="1" applyFont="1" applyFill="1" applyBorder="1" applyAlignment="1">
      <alignment horizontal="left" vertical="top"/>
    </xf>
    <xf numFmtId="4" fontId="4" fillId="3" borderId="14" xfId="0" applyNumberFormat="1" applyFont="1" applyFill="1" applyBorder="1" applyAlignment="1">
      <alignment horizontal="left" vertical="top"/>
    </xf>
    <xf numFmtId="0" fontId="4" fillId="3" borderId="4" xfId="1" applyFont="1" applyFill="1" applyBorder="1" applyAlignment="1">
      <alignment horizontal="left" vertical="top"/>
    </xf>
    <xf numFmtId="4" fontId="4" fillId="3" borderId="4" xfId="0" applyNumberFormat="1" applyFont="1" applyFill="1" applyBorder="1" applyAlignment="1">
      <alignment horizontal="left" vertical="top"/>
    </xf>
    <xf numFmtId="0" fontId="4" fillId="0" borderId="0" xfId="0" applyFont="1" applyFill="1"/>
    <xf numFmtId="4" fontId="8" fillId="0" borderId="15" xfId="0" applyNumberFormat="1" applyFont="1" applyFill="1" applyBorder="1" applyAlignment="1">
      <alignment horizontal="left" vertical="top"/>
    </xf>
    <xf numFmtId="4" fontId="8" fillId="0" borderId="13" xfId="0" applyNumberFormat="1" applyFont="1" applyFill="1" applyBorder="1" applyAlignment="1">
      <alignment horizontal="left" vertical="top"/>
    </xf>
    <xf numFmtId="4" fontId="4" fillId="0" borderId="8" xfId="0" applyNumberFormat="1" applyFont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3" borderId="9" xfId="0" applyFont="1" applyFill="1" applyBorder="1" applyAlignment="1">
      <alignment horizontal="left" vertical="top" wrapText="1"/>
    </xf>
    <xf numFmtId="0" fontId="4" fillId="3" borderId="14" xfId="0" applyFont="1" applyFill="1" applyBorder="1" applyAlignment="1">
      <alignment horizontal="left" vertical="top" wrapText="1"/>
    </xf>
    <xf numFmtId="3" fontId="8" fillId="0" borderId="6" xfId="0" applyNumberFormat="1" applyFont="1" applyBorder="1" applyAlignment="1">
      <alignment horizontal="right"/>
    </xf>
    <xf numFmtId="4" fontId="13" fillId="0" borderId="6" xfId="0" applyNumberFormat="1" applyFont="1" applyBorder="1" applyAlignment="1">
      <alignment horizontal="left"/>
    </xf>
    <xf numFmtId="0" fontId="8" fillId="0" borderId="6" xfId="0" applyFont="1" applyBorder="1" applyAlignment="1">
      <alignment horizontal="right"/>
    </xf>
    <xf numFmtId="4" fontId="4" fillId="0" borderId="4" xfId="0" applyNumberFormat="1" applyFont="1" applyBorder="1" applyAlignment="1">
      <alignment horizontal="left" vertical="center"/>
    </xf>
    <xf numFmtId="3" fontId="4" fillId="0" borderId="4" xfId="0" applyNumberFormat="1" applyFont="1" applyBorder="1" applyAlignment="1">
      <alignment horizontal="left" vertical="top"/>
    </xf>
    <xf numFmtId="0" fontId="4" fillId="0" borderId="4" xfId="1" applyFont="1" applyBorder="1" applyAlignment="1">
      <alignment horizontal="left" vertical="top"/>
    </xf>
    <xf numFmtId="4" fontId="4" fillId="0" borderId="4" xfId="0" applyNumberFormat="1" applyFont="1" applyBorder="1" applyAlignment="1">
      <alignment horizontal="left" vertical="top"/>
    </xf>
    <xf numFmtId="0" fontId="4" fillId="0" borderId="0" xfId="0" applyFont="1" applyFill="1" applyAlignment="1">
      <alignment horizontal="left"/>
    </xf>
    <xf numFmtId="0" fontId="4" fillId="2" borderId="4" xfId="0" applyFont="1" applyFill="1" applyBorder="1" applyAlignment="1">
      <alignment horizontal="left"/>
    </xf>
    <xf numFmtId="4" fontId="4" fillId="0" borderId="4" xfId="0" applyNumberFormat="1" applyFont="1" applyFill="1" applyBorder="1" applyAlignment="1">
      <alignment horizontal="left" vertical="top" wrapText="1"/>
    </xf>
    <xf numFmtId="0" fontId="8" fillId="0" borderId="6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vertical="top" wrapText="1"/>
    </xf>
    <xf numFmtId="4" fontId="4" fillId="0" borderId="4" xfId="0" applyNumberFormat="1" applyFont="1" applyFill="1" applyBorder="1" applyAlignment="1">
      <alignment horizontal="left" vertical="center" wrapText="1"/>
    </xf>
    <xf numFmtId="2" fontId="4" fillId="0" borderId="4" xfId="0" applyNumberFormat="1" applyFont="1" applyFill="1" applyBorder="1" applyAlignment="1">
      <alignment horizontal="left"/>
    </xf>
    <xf numFmtId="0" fontId="4" fillId="3" borderId="9" xfId="0" applyNumberFormat="1" applyFont="1" applyFill="1" applyBorder="1" applyAlignment="1">
      <alignment horizontal="left" vertical="top"/>
    </xf>
    <xf numFmtId="0" fontId="4" fillId="3" borderId="14" xfId="0" applyNumberFormat="1" applyFont="1" applyFill="1" applyBorder="1" applyAlignment="1">
      <alignment horizontal="left" vertical="top"/>
    </xf>
    <xf numFmtId="0" fontId="4" fillId="3" borderId="4" xfId="0" applyNumberFormat="1" applyFont="1" applyFill="1" applyBorder="1" applyAlignment="1">
      <alignment horizontal="left" vertical="top"/>
    </xf>
    <xf numFmtId="0" fontId="4" fillId="0" borderId="4" xfId="0" applyNumberFormat="1" applyFont="1" applyBorder="1" applyAlignment="1">
      <alignment horizontal="left" vertical="top"/>
    </xf>
    <xf numFmtId="4" fontId="4" fillId="0" borderId="4" xfId="0" applyNumberFormat="1" applyFont="1" applyBorder="1" applyAlignment="1">
      <alignment horizontal="left" vertical="center"/>
    </xf>
    <xf numFmtId="0" fontId="4" fillId="0" borderId="4" xfId="0" applyFont="1" applyFill="1" applyBorder="1"/>
    <xf numFmtId="4" fontId="4" fillId="0" borderId="4" xfId="0" applyNumberFormat="1" applyFont="1" applyFill="1" applyBorder="1" applyAlignment="1">
      <alignment horizontal="left"/>
    </xf>
    <xf numFmtId="0" fontId="14" fillId="0" borderId="0" xfId="0" applyFont="1" applyFill="1" applyAlignment="1">
      <alignment horizontal="left"/>
    </xf>
    <xf numFmtId="3" fontId="4" fillId="0" borderId="6" xfId="0" applyNumberFormat="1" applyFont="1" applyBorder="1" applyAlignment="1">
      <alignment horizontal="left" vertical="top"/>
    </xf>
    <xf numFmtId="4" fontId="4" fillId="0" borderId="6" xfId="0" applyNumberFormat="1" applyFont="1" applyBorder="1" applyAlignment="1">
      <alignment horizontal="left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4" fontId="4" fillId="0" borderId="4" xfId="0" applyNumberFormat="1" applyFont="1" applyBorder="1" applyAlignment="1">
      <alignment horizontal="left" vertical="center"/>
    </xf>
    <xf numFmtId="4" fontId="4" fillId="0" borderId="6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164" fontId="6" fillId="0" borderId="0" xfId="0" applyNumberFormat="1" applyFont="1" applyAlignment="1">
      <alignment horizontal="left"/>
    </xf>
    <xf numFmtId="164" fontId="6" fillId="0" borderId="0" xfId="0" applyNumberFormat="1" applyFont="1"/>
    <xf numFmtId="4" fontId="8" fillId="0" borderId="6" xfId="0" applyNumberFormat="1" applyFont="1" applyBorder="1" applyAlignment="1">
      <alignment horizontal="left"/>
    </xf>
    <xf numFmtId="4" fontId="4" fillId="0" borderId="8" xfId="0" applyNumberFormat="1" applyFont="1" applyBorder="1" applyAlignment="1">
      <alignment horizontal="left"/>
    </xf>
    <xf numFmtId="4" fontId="7" fillId="0" borderId="0" xfId="0" applyNumberFormat="1" applyFont="1"/>
    <xf numFmtId="0" fontId="4" fillId="0" borderId="17" xfId="0" applyFont="1" applyFill="1" applyBorder="1"/>
    <xf numFmtId="0" fontId="4" fillId="0" borderId="17" xfId="0" applyFont="1" applyFill="1" applyBorder="1" applyAlignment="1">
      <alignment horizontal="left"/>
    </xf>
    <xf numFmtId="0" fontId="4" fillId="0" borderId="4" xfId="0" applyFont="1" applyFill="1" applyBorder="1" applyAlignment="1">
      <alignment horizontal="left"/>
    </xf>
    <xf numFmtId="3" fontId="4" fillId="0" borderId="4" xfId="0" applyNumberFormat="1" applyFont="1" applyFill="1" applyBorder="1" applyAlignment="1">
      <alignment horizontal="left" vertical="top"/>
    </xf>
    <xf numFmtId="4" fontId="4" fillId="0" borderId="4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vertical="center" wrapText="1"/>
    </xf>
    <xf numFmtId="164" fontId="4" fillId="0" borderId="0" xfId="0" applyNumberFormat="1" applyFont="1" applyAlignment="1">
      <alignment horizontal="left"/>
    </xf>
    <xf numFmtId="0" fontId="4" fillId="0" borderId="4" xfId="0" applyFont="1" applyBorder="1" applyAlignment="1">
      <alignment horizontal="left" vertical="top" wrapText="1"/>
    </xf>
    <xf numFmtId="4" fontId="4" fillId="0" borderId="4" xfId="0" applyNumberFormat="1" applyFont="1" applyBorder="1" applyAlignment="1">
      <alignment horizontal="left" vertical="top" wrapText="1"/>
    </xf>
    <xf numFmtId="4" fontId="4" fillId="0" borderId="4" xfId="0" applyNumberFormat="1" applyFont="1" applyBorder="1" applyAlignment="1">
      <alignment vertical="top" wrapText="1"/>
    </xf>
    <xf numFmtId="0" fontId="8" fillId="0" borderId="6" xfId="0" applyFont="1" applyBorder="1"/>
    <xf numFmtId="0" fontId="8" fillId="0" borderId="6" xfId="0" applyFont="1" applyBorder="1" applyAlignment="1">
      <alignment vertical="center"/>
    </xf>
    <xf numFmtId="4" fontId="4" fillId="0" borderId="4" xfId="0" applyNumberFormat="1" applyFont="1" applyBorder="1" applyAlignment="1">
      <alignment horizontal="left" vertical="center" wrapText="1"/>
    </xf>
    <xf numFmtId="0" fontId="4" fillId="0" borderId="6" xfId="0" applyFont="1" applyBorder="1"/>
    <xf numFmtId="0" fontId="8" fillId="3" borderId="14" xfId="1" applyFont="1" applyFill="1" applyBorder="1" applyAlignment="1">
      <alignment horizontal="left" vertical="top" wrapText="1"/>
    </xf>
    <xf numFmtId="0" fontId="4" fillId="3" borderId="8" xfId="1" applyFont="1" applyFill="1" applyBorder="1" applyAlignment="1">
      <alignment horizontal="left" vertical="top"/>
    </xf>
    <xf numFmtId="0" fontId="4" fillId="0" borderId="8" xfId="1" applyFont="1" applyBorder="1" applyAlignment="1">
      <alignment horizontal="left" vertical="top"/>
    </xf>
    <xf numFmtId="0" fontId="4" fillId="0" borderId="8" xfId="0" applyNumberFormat="1" applyFont="1" applyBorder="1" applyAlignment="1">
      <alignment horizontal="left" vertical="top"/>
    </xf>
    <xf numFmtId="4" fontId="4" fillId="0" borderId="8" xfId="0" applyNumberFormat="1" applyFont="1" applyBorder="1" applyAlignment="1">
      <alignment horizontal="left" vertical="top"/>
    </xf>
    <xf numFmtId="0" fontId="8" fillId="3" borderId="4" xfId="1" applyFont="1" applyFill="1" applyBorder="1" applyAlignment="1">
      <alignment horizontal="left" vertical="top" wrapText="1"/>
    </xf>
    <xf numFmtId="0" fontId="8" fillId="0" borderId="4" xfId="0" applyFont="1" applyBorder="1" applyAlignment="1">
      <alignment horizontal="left"/>
    </xf>
    <xf numFmtId="3" fontId="7" fillId="0" borderId="4" xfId="0" applyNumberFormat="1" applyFont="1" applyBorder="1" applyAlignment="1">
      <alignment horizontal="left"/>
    </xf>
    <xf numFmtId="0" fontId="14" fillId="0" borderId="4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left" vertical="center" wrapText="1"/>
    </xf>
    <xf numFmtId="2" fontId="9" fillId="0" borderId="4" xfId="0" applyNumberFormat="1" applyFont="1" applyBorder="1" applyAlignment="1">
      <alignment horizontal="left" vertical="top"/>
    </xf>
    <xf numFmtId="4" fontId="9" fillId="0" borderId="4" xfId="0" applyNumberFormat="1" applyFont="1" applyBorder="1" applyAlignment="1">
      <alignment horizontal="left" vertical="center"/>
    </xf>
    <xf numFmtId="0" fontId="5" fillId="0" borderId="0" xfId="0" applyFont="1" applyBorder="1"/>
    <xf numFmtId="4" fontId="4" fillId="0" borderId="8" xfId="0" applyNumberFormat="1" applyFont="1" applyBorder="1" applyAlignment="1">
      <alignment horizontal="left" vertical="center"/>
    </xf>
    <xf numFmtId="4" fontId="4" fillId="0" borderId="7" xfId="0" applyNumberFormat="1" applyFont="1" applyBorder="1" applyAlignment="1">
      <alignment horizontal="left" vertical="center"/>
    </xf>
    <xf numFmtId="4" fontId="4" fillId="0" borderId="6" xfId="0" applyNumberFormat="1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2" borderId="2" xfId="0" applyFont="1" applyFill="1" applyBorder="1" applyAlignment="1">
      <alignment horizontal="left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8" fillId="0" borderId="8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</cellXfs>
  <cellStyles count="3">
    <cellStyle name="Navadno" xfId="0" builtinId="0"/>
    <cellStyle name="Navadno 2" xfId="1" xr:uid="{00000000-0005-0000-0000-000001000000}"/>
    <cellStyle name="Vejica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tabSelected="1" zoomScale="90" zoomScaleNormal="90" workbookViewId="0">
      <selection activeCell="A17" sqref="A17:XFD17"/>
    </sheetView>
  </sheetViews>
  <sheetFormatPr defaultRowHeight="15" x14ac:dyDescent="0.25"/>
  <cols>
    <col min="1" max="1" width="7.28515625" style="71" customWidth="1"/>
    <col min="2" max="2" width="17.7109375" style="71" customWidth="1"/>
    <col min="3" max="3" width="63.140625" style="35" customWidth="1"/>
    <col min="4" max="4" width="19" style="35" customWidth="1"/>
    <col min="5" max="5" width="14.5703125" style="73" customWidth="1"/>
    <col min="6" max="6" width="14.5703125" style="74" customWidth="1"/>
    <col min="7" max="7" width="9.140625" style="35"/>
    <col min="8" max="8" width="11" style="36" bestFit="1" customWidth="1"/>
    <col min="9" max="9" width="9.85546875" style="36" bestFit="1" customWidth="1"/>
    <col min="10" max="10" width="9.140625" style="36"/>
    <col min="11" max="11" width="9.140625" style="36" customWidth="1"/>
    <col min="12" max="16384" width="9.140625" style="36"/>
  </cols>
  <sheetData>
    <row r="1" spans="1:10" x14ac:dyDescent="0.25">
      <c r="B1" s="72"/>
      <c r="J1" s="72"/>
    </row>
    <row r="2" spans="1:10" x14ac:dyDescent="0.25">
      <c r="A2" s="79"/>
      <c r="B2" s="79"/>
      <c r="C2" s="80"/>
      <c r="D2" s="80"/>
      <c r="E2" s="81"/>
      <c r="F2" s="82" t="s">
        <v>24</v>
      </c>
    </row>
    <row r="3" spans="1:10" x14ac:dyDescent="0.25">
      <c r="A3" s="83"/>
      <c r="B3" s="79"/>
      <c r="C3" s="80"/>
      <c r="D3" s="80"/>
      <c r="E3" s="81"/>
      <c r="F3" s="84"/>
    </row>
    <row r="4" spans="1:10" ht="15.75" thickBot="1" x14ac:dyDescent="0.3">
      <c r="A4" s="83"/>
      <c r="B4" s="85"/>
      <c r="C4" s="85"/>
      <c r="D4" s="85"/>
      <c r="E4" s="85"/>
      <c r="F4" s="85"/>
    </row>
    <row r="5" spans="1:10" ht="15.75" thickBot="1" x14ac:dyDescent="0.3">
      <c r="A5" s="86" t="s">
        <v>3</v>
      </c>
      <c r="B5" s="87"/>
      <c r="C5" s="88"/>
      <c r="D5" s="89"/>
      <c r="E5" s="90"/>
      <c r="F5" s="91"/>
    </row>
    <row r="6" spans="1:10" ht="15.75" customHeight="1" x14ac:dyDescent="0.25">
      <c r="A6" s="92"/>
      <c r="B6" s="92"/>
      <c r="C6" s="93"/>
      <c r="D6" s="94"/>
      <c r="E6" s="95"/>
      <c r="F6" s="96"/>
      <c r="G6" s="75"/>
      <c r="H6" s="76"/>
      <c r="I6" s="76"/>
    </row>
    <row r="7" spans="1:10" ht="15.75" customHeight="1" x14ac:dyDescent="0.25">
      <c r="A7" s="79"/>
      <c r="B7" s="79"/>
      <c r="C7" s="80"/>
      <c r="D7" s="80"/>
      <c r="E7" s="81"/>
      <c r="F7" s="96"/>
      <c r="G7" s="77"/>
      <c r="H7" s="76"/>
      <c r="I7" s="76"/>
    </row>
    <row r="8" spans="1:10" s="78" customFormat="1" ht="52.5" customHeight="1" x14ac:dyDescent="0.25">
      <c r="A8" s="97" t="s">
        <v>0</v>
      </c>
      <c r="B8" s="97" t="s">
        <v>11</v>
      </c>
      <c r="C8" s="98" t="s">
        <v>1</v>
      </c>
      <c r="D8" s="98" t="s">
        <v>2</v>
      </c>
      <c r="E8" s="99" t="s">
        <v>18</v>
      </c>
      <c r="F8" s="99" t="s">
        <v>189</v>
      </c>
    </row>
    <row r="9" spans="1:10" ht="23.25" customHeight="1" x14ac:dyDescent="0.25">
      <c r="A9" s="100" t="s">
        <v>5</v>
      </c>
      <c r="B9" s="101" t="s">
        <v>43</v>
      </c>
      <c r="C9" s="112" t="s">
        <v>44</v>
      </c>
      <c r="D9" s="101" t="s">
        <v>43</v>
      </c>
      <c r="E9" s="128">
        <v>1000</v>
      </c>
      <c r="F9" s="102">
        <v>20000</v>
      </c>
    </row>
    <row r="10" spans="1:10" ht="23.25" customHeight="1" x14ac:dyDescent="0.25">
      <c r="A10" s="100" t="s">
        <v>6</v>
      </c>
      <c r="B10" s="103" t="s">
        <v>43</v>
      </c>
      <c r="C10" s="113" t="s">
        <v>45</v>
      </c>
      <c r="D10" s="103" t="s">
        <v>43</v>
      </c>
      <c r="E10" s="129">
        <v>894</v>
      </c>
      <c r="F10" s="104">
        <v>1600</v>
      </c>
    </row>
    <row r="11" spans="1:10" ht="23.25" customHeight="1" x14ac:dyDescent="0.25">
      <c r="A11" s="100" t="s">
        <v>7</v>
      </c>
      <c r="B11" s="105" t="s">
        <v>43</v>
      </c>
      <c r="C11" s="33" t="s">
        <v>91</v>
      </c>
      <c r="D11" s="105" t="s">
        <v>43</v>
      </c>
      <c r="E11" s="130">
        <v>1151</v>
      </c>
      <c r="F11" s="106">
        <v>12000</v>
      </c>
    </row>
    <row r="12" spans="1:10" ht="23.25" customHeight="1" x14ac:dyDescent="0.25">
      <c r="A12" s="100" t="s">
        <v>28</v>
      </c>
      <c r="B12" s="105" t="s">
        <v>43</v>
      </c>
      <c r="C12" s="33" t="s">
        <v>160</v>
      </c>
      <c r="D12" s="105" t="s">
        <v>43</v>
      </c>
      <c r="E12" s="130">
        <v>10599</v>
      </c>
      <c r="F12" s="106">
        <v>20000</v>
      </c>
    </row>
    <row r="13" spans="1:10" ht="23.25" customHeight="1" x14ac:dyDescent="0.25">
      <c r="A13" s="100" t="s">
        <v>29</v>
      </c>
      <c r="B13" s="105" t="s">
        <v>43</v>
      </c>
      <c r="C13" s="119" t="s">
        <v>161</v>
      </c>
      <c r="D13" s="119" t="s">
        <v>26</v>
      </c>
      <c r="E13" s="131">
        <v>390</v>
      </c>
      <c r="F13" s="120">
        <v>16800</v>
      </c>
    </row>
    <row r="14" spans="1:10" ht="27" customHeight="1" x14ac:dyDescent="0.25">
      <c r="A14" s="100" t="s">
        <v>30</v>
      </c>
      <c r="B14" s="105" t="s">
        <v>43</v>
      </c>
      <c r="C14" s="119" t="s">
        <v>198</v>
      </c>
      <c r="D14" s="119" t="s">
        <v>26</v>
      </c>
      <c r="E14" s="131">
        <v>11842</v>
      </c>
      <c r="F14" s="120">
        <v>67471</v>
      </c>
    </row>
    <row r="15" spans="1:10" x14ac:dyDescent="0.25">
      <c r="A15" s="100" t="s">
        <v>31</v>
      </c>
      <c r="B15" s="105" t="s">
        <v>43</v>
      </c>
      <c r="C15" s="119" t="s">
        <v>199</v>
      </c>
      <c r="D15" s="119" t="s">
        <v>26</v>
      </c>
      <c r="E15" s="131">
        <v>1000</v>
      </c>
      <c r="F15" s="120">
        <v>4250</v>
      </c>
    </row>
    <row r="16" spans="1:10" x14ac:dyDescent="0.25">
      <c r="A16" s="162" t="s">
        <v>32</v>
      </c>
      <c r="B16" s="163" t="s">
        <v>223</v>
      </c>
      <c r="C16" s="164" t="s">
        <v>224</v>
      </c>
      <c r="D16" s="164" t="s">
        <v>26</v>
      </c>
      <c r="E16" s="165">
        <v>45</v>
      </c>
      <c r="F16" s="166">
        <v>1350</v>
      </c>
    </row>
    <row r="17" spans="1:6" s="35" customFormat="1" x14ac:dyDescent="0.25">
      <c r="A17" s="167" t="s">
        <v>33</v>
      </c>
      <c r="B17" s="105" t="s">
        <v>43</v>
      </c>
      <c r="C17" s="119" t="s">
        <v>270</v>
      </c>
      <c r="D17" s="119" t="s">
        <v>26</v>
      </c>
      <c r="E17" s="131">
        <v>8598</v>
      </c>
      <c r="F17" s="120">
        <v>27500</v>
      </c>
    </row>
    <row r="18" spans="1:6" x14ac:dyDescent="0.25">
      <c r="A18" s="135"/>
      <c r="B18" s="121"/>
      <c r="C18" s="107"/>
      <c r="D18" s="107"/>
      <c r="E18" s="108" t="s">
        <v>10</v>
      </c>
      <c r="F18" s="109">
        <f>SUM(F9:F17)</f>
        <v>170971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3"/>
  <sheetViews>
    <sheetView topLeftCell="A67" workbookViewId="0">
      <selection activeCell="A99" sqref="A99:XFD99"/>
    </sheetView>
  </sheetViews>
  <sheetFormatPr defaultRowHeight="15" x14ac:dyDescent="0.25"/>
  <cols>
    <col min="1" max="1" width="6.140625" customWidth="1"/>
    <col min="2" max="2" width="17.28515625" bestFit="1" customWidth="1"/>
    <col min="3" max="3" width="17.42578125" customWidth="1"/>
    <col min="4" max="4" width="22.5703125" bestFit="1" customWidth="1"/>
    <col min="5" max="5" width="20.42578125" style="20" customWidth="1"/>
    <col min="6" max="6" width="13.28515625" style="32" customWidth="1"/>
    <col min="7" max="7" width="25.140625" style="15" customWidth="1"/>
    <col min="8" max="8" width="15.140625" bestFit="1" customWidth="1"/>
    <col min="9" max="9" width="10.140625" bestFit="1" customWidth="1"/>
    <col min="10" max="10" width="11.7109375" bestFit="1" customWidth="1"/>
    <col min="11" max="11" width="9.140625" customWidth="1"/>
  </cols>
  <sheetData>
    <row r="1" spans="1:8" x14ac:dyDescent="0.25">
      <c r="A1" s="13"/>
      <c r="B1" s="13"/>
      <c r="C1" s="19"/>
      <c r="D1" s="13"/>
      <c r="E1" s="16"/>
      <c r="F1" s="23"/>
      <c r="G1" s="14"/>
      <c r="H1" s="5"/>
    </row>
    <row r="2" spans="1:8" x14ac:dyDescent="0.25">
      <c r="A2" s="13"/>
      <c r="B2" s="13"/>
      <c r="C2" s="19"/>
      <c r="D2" s="13"/>
      <c r="E2" s="16"/>
      <c r="F2" s="23"/>
      <c r="G2" s="14" t="s">
        <v>25</v>
      </c>
      <c r="H2" s="5"/>
    </row>
    <row r="3" spans="1:8" x14ac:dyDescent="0.25">
      <c r="A3" s="17"/>
      <c r="B3" s="17"/>
      <c r="C3" s="17"/>
      <c r="D3" s="17"/>
      <c r="E3" s="17"/>
      <c r="F3" s="31"/>
      <c r="G3" s="14"/>
      <c r="H3" s="5"/>
    </row>
    <row r="4" spans="1:8" ht="15.75" thickBot="1" x14ac:dyDescent="0.3">
      <c r="A4" s="13"/>
      <c r="B4" s="13"/>
      <c r="C4" s="19"/>
      <c r="D4" s="13"/>
      <c r="E4" s="16"/>
      <c r="F4" s="23"/>
      <c r="G4" s="14"/>
      <c r="H4" s="5"/>
    </row>
    <row r="5" spans="1:8" ht="15.75" thickBot="1" x14ac:dyDescent="0.3">
      <c r="A5" s="182" t="s">
        <v>12</v>
      </c>
      <c r="B5" s="182"/>
      <c r="C5" s="182"/>
      <c r="D5" s="182"/>
      <c r="E5" s="182"/>
      <c r="F5" s="63"/>
      <c r="G5" s="64"/>
      <c r="H5" s="5"/>
    </row>
    <row r="6" spans="1:8" x14ac:dyDescent="0.25">
      <c r="A6" s="61"/>
      <c r="B6" s="61"/>
      <c r="C6" s="61"/>
      <c r="D6" s="61"/>
      <c r="E6" s="62"/>
      <c r="F6" s="24"/>
      <c r="G6" s="14"/>
      <c r="H6" s="5"/>
    </row>
    <row r="7" spans="1:8" x14ac:dyDescent="0.25">
      <c r="A7" s="25"/>
      <c r="B7" s="25"/>
      <c r="C7" s="25"/>
      <c r="D7" s="25"/>
      <c r="E7" s="18"/>
      <c r="F7" s="26"/>
      <c r="G7" s="14"/>
      <c r="H7" s="5"/>
    </row>
    <row r="8" spans="1:8" s="11" customFormat="1" ht="65.25" customHeight="1" x14ac:dyDescent="0.25">
      <c r="A8" s="38" t="s">
        <v>0</v>
      </c>
      <c r="B8" s="38" t="s">
        <v>15</v>
      </c>
      <c r="C8" s="38" t="s">
        <v>2</v>
      </c>
      <c r="D8" s="38" t="s">
        <v>13</v>
      </c>
      <c r="E8" s="39" t="s">
        <v>4</v>
      </c>
      <c r="F8" s="40" t="s">
        <v>14</v>
      </c>
      <c r="G8" s="41" t="s">
        <v>190</v>
      </c>
      <c r="H8" s="34"/>
    </row>
    <row r="9" spans="1:8" s="11" customFormat="1" ht="14.25" customHeight="1" x14ac:dyDescent="0.25">
      <c r="A9" s="45" t="s">
        <v>5</v>
      </c>
      <c r="B9" s="3" t="s">
        <v>26</v>
      </c>
      <c r="C9" s="37" t="s">
        <v>26</v>
      </c>
      <c r="D9" s="42" t="s">
        <v>46</v>
      </c>
      <c r="E9" s="59" t="s">
        <v>55</v>
      </c>
      <c r="F9" s="66">
        <v>42</v>
      </c>
      <c r="G9" s="49">
        <v>42</v>
      </c>
      <c r="H9" s="34"/>
    </row>
    <row r="10" spans="1:8" s="11" customFormat="1" x14ac:dyDescent="0.25">
      <c r="A10" s="45" t="s">
        <v>6</v>
      </c>
      <c r="B10" s="3" t="s">
        <v>26</v>
      </c>
      <c r="C10" s="37" t="s">
        <v>26</v>
      </c>
      <c r="D10" s="42" t="s">
        <v>46</v>
      </c>
      <c r="E10" s="59" t="s">
        <v>56</v>
      </c>
      <c r="F10" s="67">
        <v>619</v>
      </c>
      <c r="G10" s="49">
        <v>612</v>
      </c>
      <c r="H10" s="34"/>
    </row>
    <row r="11" spans="1:8" s="11" customFormat="1" x14ac:dyDescent="0.25">
      <c r="A11" s="45" t="s">
        <v>7</v>
      </c>
      <c r="B11" s="3" t="s">
        <v>26</v>
      </c>
      <c r="C11" s="3" t="s">
        <v>26</v>
      </c>
      <c r="D11" s="42" t="s">
        <v>46</v>
      </c>
      <c r="E11" s="59" t="s">
        <v>57</v>
      </c>
      <c r="F11" s="67">
        <v>14037</v>
      </c>
      <c r="G11" s="49">
        <v>7713</v>
      </c>
      <c r="H11" s="34"/>
    </row>
    <row r="12" spans="1:8" x14ac:dyDescent="0.25">
      <c r="A12" s="45" t="s">
        <v>28</v>
      </c>
      <c r="B12" s="3" t="s">
        <v>26</v>
      </c>
      <c r="C12" s="3" t="s">
        <v>26</v>
      </c>
      <c r="D12" s="42" t="s">
        <v>46</v>
      </c>
      <c r="E12" s="59" t="s">
        <v>58</v>
      </c>
      <c r="F12" s="67">
        <v>236</v>
      </c>
      <c r="G12" s="49">
        <v>236</v>
      </c>
    </row>
    <row r="13" spans="1:8" x14ac:dyDescent="0.25">
      <c r="A13" s="45" t="s">
        <v>29</v>
      </c>
      <c r="B13" s="3" t="s">
        <v>26</v>
      </c>
      <c r="C13" s="3" t="s">
        <v>26</v>
      </c>
      <c r="D13" s="42" t="s">
        <v>46</v>
      </c>
      <c r="E13" s="59" t="s">
        <v>59</v>
      </c>
      <c r="F13" s="67">
        <v>381</v>
      </c>
      <c r="G13" s="49">
        <v>258</v>
      </c>
    </row>
    <row r="14" spans="1:8" x14ac:dyDescent="0.25">
      <c r="A14" s="45" t="s">
        <v>30</v>
      </c>
      <c r="B14" s="3" t="s">
        <v>26</v>
      </c>
      <c r="C14" s="3" t="s">
        <v>26</v>
      </c>
      <c r="D14" s="42" t="s">
        <v>46</v>
      </c>
      <c r="E14" s="59">
        <v>60</v>
      </c>
      <c r="F14" s="67">
        <v>403</v>
      </c>
      <c r="G14" s="49">
        <v>273</v>
      </c>
    </row>
    <row r="15" spans="1:8" x14ac:dyDescent="0.25">
      <c r="A15" s="45" t="s">
        <v>31</v>
      </c>
      <c r="B15" s="3" t="s">
        <v>26</v>
      </c>
      <c r="C15" s="122" t="s">
        <v>26</v>
      </c>
      <c r="D15" s="42" t="s">
        <v>46</v>
      </c>
      <c r="E15" s="59" t="s">
        <v>92</v>
      </c>
      <c r="F15" s="67">
        <v>3027</v>
      </c>
      <c r="G15" s="117">
        <v>1538</v>
      </c>
    </row>
    <row r="16" spans="1:8" x14ac:dyDescent="0.25">
      <c r="A16" s="45" t="s">
        <v>32</v>
      </c>
      <c r="B16" s="3" t="s">
        <v>26</v>
      </c>
      <c r="C16" s="37" t="s">
        <v>26</v>
      </c>
      <c r="D16" s="42" t="s">
        <v>46</v>
      </c>
      <c r="E16" s="59" t="s">
        <v>93</v>
      </c>
      <c r="F16" s="67">
        <v>7995</v>
      </c>
      <c r="G16" s="117">
        <v>3623</v>
      </c>
    </row>
    <row r="17" spans="1:7" x14ac:dyDescent="0.25">
      <c r="A17" s="45" t="s">
        <v>33</v>
      </c>
      <c r="B17" s="3" t="s">
        <v>26</v>
      </c>
      <c r="C17" s="37" t="s">
        <v>26</v>
      </c>
      <c r="D17" s="42" t="s">
        <v>46</v>
      </c>
      <c r="E17" s="59" t="s">
        <v>94</v>
      </c>
      <c r="F17" s="67">
        <v>4000</v>
      </c>
      <c r="G17" s="117">
        <v>4065</v>
      </c>
    </row>
    <row r="18" spans="1:7" x14ac:dyDescent="0.25">
      <c r="A18" s="45" t="s">
        <v>34</v>
      </c>
      <c r="B18" s="3" t="s">
        <v>26</v>
      </c>
      <c r="C18" s="37" t="s">
        <v>26</v>
      </c>
      <c r="D18" s="42" t="s">
        <v>46</v>
      </c>
      <c r="E18" s="59" t="s">
        <v>95</v>
      </c>
      <c r="F18" s="67">
        <v>1225</v>
      </c>
      <c r="G18" s="117">
        <v>622</v>
      </c>
    </row>
    <row r="19" spans="1:7" x14ac:dyDescent="0.25">
      <c r="A19" s="45" t="s">
        <v>35</v>
      </c>
      <c r="B19" s="3" t="s">
        <v>26</v>
      </c>
      <c r="C19" s="37" t="s">
        <v>26</v>
      </c>
      <c r="D19" s="42" t="s">
        <v>46</v>
      </c>
      <c r="E19" s="59" t="s">
        <v>96</v>
      </c>
      <c r="F19" s="67">
        <v>1908</v>
      </c>
      <c r="G19" s="117">
        <v>1938</v>
      </c>
    </row>
    <row r="20" spans="1:7" x14ac:dyDescent="0.25">
      <c r="A20" s="45" t="s">
        <v>36</v>
      </c>
      <c r="B20" s="3" t="s">
        <v>26</v>
      </c>
      <c r="C20" s="37" t="s">
        <v>26</v>
      </c>
      <c r="D20" s="42" t="s">
        <v>46</v>
      </c>
      <c r="E20" s="59" t="s">
        <v>97</v>
      </c>
      <c r="F20" s="67">
        <v>3665</v>
      </c>
      <c r="G20" s="117">
        <v>2807</v>
      </c>
    </row>
    <row r="21" spans="1:7" x14ac:dyDescent="0.25">
      <c r="A21" s="45" t="s">
        <v>39</v>
      </c>
      <c r="B21" s="3" t="s">
        <v>26</v>
      </c>
      <c r="C21" s="37" t="s">
        <v>26</v>
      </c>
      <c r="D21" s="42" t="s">
        <v>46</v>
      </c>
      <c r="E21" s="59" t="s">
        <v>98</v>
      </c>
      <c r="F21" s="67">
        <v>2349</v>
      </c>
      <c r="G21" s="117">
        <v>1363</v>
      </c>
    </row>
    <row r="22" spans="1:7" x14ac:dyDescent="0.25">
      <c r="A22" s="45" t="s">
        <v>37</v>
      </c>
      <c r="B22" s="3" t="s">
        <v>26</v>
      </c>
      <c r="C22" s="37" t="s">
        <v>26</v>
      </c>
      <c r="D22" s="42" t="s">
        <v>46</v>
      </c>
      <c r="E22" s="59" t="s">
        <v>99</v>
      </c>
      <c r="F22" s="70">
        <v>680</v>
      </c>
      <c r="G22" s="117">
        <v>345</v>
      </c>
    </row>
    <row r="23" spans="1:7" x14ac:dyDescent="0.25">
      <c r="A23" s="45" t="s">
        <v>38</v>
      </c>
      <c r="B23" s="3" t="s">
        <v>26</v>
      </c>
      <c r="C23" s="37" t="s">
        <v>26</v>
      </c>
      <c r="D23" s="42" t="s">
        <v>46</v>
      </c>
      <c r="E23" s="59" t="s">
        <v>100</v>
      </c>
      <c r="F23" s="67">
        <v>65</v>
      </c>
      <c r="G23" s="117">
        <v>8</v>
      </c>
    </row>
    <row r="24" spans="1:7" x14ac:dyDescent="0.25">
      <c r="A24" s="45" t="s">
        <v>40</v>
      </c>
      <c r="B24" s="3" t="s">
        <v>26</v>
      </c>
      <c r="C24" s="37" t="s">
        <v>26</v>
      </c>
      <c r="D24" s="42" t="s">
        <v>46</v>
      </c>
      <c r="E24" s="59" t="s">
        <v>101</v>
      </c>
      <c r="F24" s="67">
        <v>65</v>
      </c>
      <c r="G24" s="117">
        <v>8</v>
      </c>
    </row>
    <row r="25" spans="1:7" x14ac:dyDescent="0.25">
      <c r="A25" s="45" t="s">
        <v>115</v>
      </c>
      <c r="B25" s="3" t="s">
        <v>26</v>
      </c>
      <c r="C25" s="37" t="s">
        <v>26</v>
      </c>
      <c r="D25" s="42" t="s">
        <v>46</v>
      </c>
      <c r="E25" s="59" t="s">
        <v>105</v>
      </c>
      <c r="F25" s="67">
        <v>7200</v>
      </c>
      <c r="G25" s="49">
        <v>10800</v>
      </c>
    </row>
    <row r="26" spans="1:7" x14ac:dyDescent="0.25">
      <c r="A26" s="45" t="s">
        <v>116</v>
      </c>
      <c r="B26" s="3" t="s">
        <v>26</v>
      </c>
      <c r="C26" s="37" t="s">
        <v>26</v>
      </c>
      <c r="D26" s="42" t="s">
        <v>106</v>
      </c>
      <c r="E26" s="59" t="s">
        <v>107</v>
      </c>
      <c r="F26" s="67">
        <v>625</v>
      </c>
      <c r="G26" s="49">
        <v>25000</v>
      </c>
    </row>
    <row r="27" spans="1:7" x14ac:dyDescent="0.25">
      <c r="A27" s="45" t="s">
        <v>41</v>
      </c>
      <c r="B27" s="3" t="s">
        <v>26</v>
      </c>
      <c r="C27" s="37" t="s">
        <v>26</v>
      </c>
      <c r="D27" s="42" t="s">
        <v>106</v>
      </c>
      <c r="E27" s="59">
        <v>917</v>
      </c>
      <c r="F27" s="67">
        <v>694</v>
      </c>
      <c r="G27" s="49">
        <v>27760</v>
      </c>
    </row>
    <row r="28" spans="1:7" x14ac:dyDescent="0.25">
      <c r="A28" s="45" t="s">
        <v>117</v>
      </c>
      <c r="B28" s="3" t="s">
        <v>26</v>
      </c>
      <c r="C28" s="37" t="s">
        <v>26</v>
      </c>
      <c r="D28" s="42" t="s">
        <v>106</v>
      </c>
      <c r="E28" s="59" t="s">
        <v>108</v>
      </c>
      <c r="F28" s="67">
        <v>792</v>
      </c>
      <c r="G28" s="49">
        <v>31680</v>
      </c>
    </row>
    <row r="29" spans="1:7" s="7" customFormat="1" x14ac:dyDescent="0.25">
      <c r="A29" s="45" t="s">
        <v>118</v>
      </c>
      <c r="B29" s="3" t="s">
        <v>26</v>
      </c>
      <c r="C29" s="37" t="s">
        <v>237</v>
      </c>
      <c r="D29" s="42" t="s">
        <v>106</v>
      </c>
      <c r="E29" s="59">
        <v>901</v>
      </c>
      <c r="F29" s="67">
        <v>85</v>
      </c>
      <c r="G29" s="146">
        <v>2125</v>
      </c>
    </row>
    <row r="30" spans="1:7" x14ac:dyDescent="0.25">
      <c r="A30" s="45" t="s">
        <v>42</v>
      </c>
      <c r="B30" s="3" t="s">
        <v>26</v>
      </c>
      <c r="C30" s="37" t="s">
        <v>26</v>
      </c>
      <c r="D30" s="42" t="s">
        <v>141</v>
      </c>
      <c r="E30" s="60" t="s">
        <v>142</v>
      </c>
      <c r="F30" s="69">
        <v>710</v>
      </c>
      <c r="G30" s="110">
        <v>9300</v>
      </c>
    </row>
    <row r="31" spans="1:7" x14ac:dyDescent="0.25">
      <c r="A31" s="45" t="s">
        <v>86</v>
      </c>
      <c r="B31" s="3" t="s">
        <v>26</v>
      </c>
      <c r="C31" s="3" t="s">
        <v>26</v>
      </c>
      <c r="D31" s="42" t="s">
        <v>47</v>
      </c>
      <c r="E31" s="37" t="s">
        <v>60</v>
      </c>
      <c r="F31" s="68">
        <v>3201</v>
      </c>
      <c r="G31" s="49">
        <v>128040</v>
      </c>
    </row>
    <row r="32" spans="1:7" x14ac:dyDescent="0.25">
      <c r="A32" s="45" t="s">
        <v>119</v>
      </c>
      <c r="B32" s="3" t="s">
        <v>26</v>
      </c>
      <c r="C32" s="3" t="s">
        <v>26</v>
      </c>
      <c r="D32" s="42" t="s">
        <v>48</v>
      </c>
      <c r="E32" s="37" t="s">
        <v>61</v>
      </c>
      <c r="F32" s="68">
        <v>1237</v>
      </c>
      <c r="G32" s="49">
        <v>49480</v>
      </c>
    </row>
    <row r="33" spans="1:7" x14ac:dyDescent="0.25">
      <c r="A33" s="45" t="s">
        <v>120</v>
      </c>
      <c r="B33" s="3" t="s">
        <v>26</v>
      </c>
      <c r="C33" s="3" t="s">
        <v>26</v>
      </c>
      <c r="D33" s="42" t="s">
        <v>49</v>
      </c>
      <c r="E33" s="37" t="s">
        <v>62</v>
      </c>
      <c r="F33" s="68">
        <v>3500</v>
      </c>
      <c r="G33" s="49">
        <v>140000</v>
      </c>
    </row>
    <row r="34" spans="1:7" x14ac:dyDescent="0.25">
      <c r="A34" s="45" t="s">
        <v>170</v>
      </c>
      <c r="B34" s="3" t="s">
        <v>26</v>
      </c>
      <c r="C34" s="3" t="s">
        <v>26</v>
      </c>
      <c r="D34" s="42" t="s">
        <v>50</v>
      </c>
      <c r="E34" s="37" t="s">
        <v>63</v>
      </c>
      <c r="F34" s="68">
        <v>94</v>
      </c>
      <c r="G34" s="49">
        <v>2350</v>
      </c>
    </row>
    <row r="35" spans="1:7" x14ac:dyDescent="0.25">
      <c r="A35" s="45" t="s">
        <v>121</v>
      </c>
      <c r="B35" s="3" t="s">
        <v>26</v>
      </c>
      <c r="C35" s="3" t="s">
        <v>26</v>
      </c>
      <c r="D35" s="42" t="s">
        <v>51</v>
      </c>
      <c r="E35" s="37" t="s">
        <v>162</v>
      </c>
      <c r="F35" s="68">
        <v>807</v>
      </c>
      <c r="G35" s="49">
        <v>24000</v>
      </c>
    </row>
    <row r="36" spans="1:7" x14ac:dyDescent="0.25">
      <c r="A36" s="45" t="s">
        <v>122</v>
      </c>
      <c r="B36" s="3" t="s">
        <v>26</v>
      </c>
      <c r="C36" s="37" t="s">
        <v>26</v>
      </c>
      <c r="D36" s="42" t="s">
        <v>51</v>
      </c>
      <c r="E36" s="60" t="s">
        <v>64</v>
      </c>
      <c r="F36" s="69">
        <v>41</v>
      </c>
      <c r="G36" s="117">
        <v>1640</v>
      </c>
    </row>
    <row r="37" spans="1:7" x14ac:dyDescent="0.25">
      <c r="A37" s="45" t="s">
        <v>156</v>
      </c>
      <c r="B37" s="3" t="s">
        <v>26</v>
      </c>
      <c r="C37" s="3" t="s">
        <v>26</v>
      </c>
      <c r="D37" s="42" t="s">
        <v>51</v>
      </c>
      <c r="E37" s="60" t="s">
        <v>65</v>
      </c>
      <c r="F37" s="69">
        <v>76</v>
      </c>
      <c r="G37" s="117">
        <v>3040</v>
      </c>
    </row>
    <row r="38" spans="1:7" x14ac:dyDescent="0.25">
      <c r="A38" s="45" t="s">
        <v>123</v>
      </c>
      <c r="B38" s="3" t="s">
        <v>26</v>
      </c>
      <c r="C38" s="3" t="s">
        <v>26</v>
      </c>
      <c r="D38" s="42" t="s">
        <v>51</v>
      </c>
      <c r="E38" s="37" t="s">
        <v>66</v>
      </c>
      <c r="F38" s="70">
        <v>99</v>
      </c>
      <c r="G38" s="117">
        <v>3960</v>
      </c>
    </row>
    <row r="39" spans="1:7" x14ac:dyDescent="0.25">
      <c r="A39" s="45" t="s">
        <v>124</v>
      </c>
      <c r="B39" s="3" t="s">
        <v>26</v>
      </c>
      <c r="C39" s="3" t="s">
        <v>26</v>
      </c>
      <c r="D39" s="42" t="s">
        <v>51</v>
      </c>
      <c r="E39" s="59" t="s">
        <v>67</v>
      </c>
      <c r="F39" s="67">
        <v>27</v>
      </c>
      <c r="G39" s="49">
        <v>675</v>
      </c>
    </row>
    <row r="40" spans="1:7" x14ac:dyDescent="0.25">
      <c r="A40" s="45" t="s">
        <v>125</v>
      </c>
      <c r="B40" s="3" t="s">
        <v>26</v>
      </c>
      <c r="C40" s="3" t="s">
        <v>26</v>
      </c>
      <c r="D40" s="42" t="s">
        <v>51</v>
      </c>
      <c r="E40" s="59" t="s">
        <v>68</v>
      </c>
      <c r="F40" s="67">
        <v>54</v>
      </c>
      <c r="G40" s="49">
        <v>1350</v>
      </c>
    </row>
    <row r="41" spans="1:7" x14ac:dyDescent="0.25">
      <c r="A41" s="45" t="s">
        <v>126</v>
      </c>
      <c r="B41" s="3" t="s">
        <v>26</v>
      </c>
      <c r="C41" s="3" t="s">
        <v>26</v>
      </c>
      <c r="D41" s="42" t="s">
        <v>51</v>
      </c>
      <c r="E41" s="59" t="s">
        <v>102</v>
      </c>
      <c r="F41" s="67">
        <v>1135</v>
      </c>
      <c r="G41" s="49">
        <v>22700</v>
      </c>
    </row>
    <row r="42" spans="1:7" x14ac:dyDescent="0.25">
      <c r="A42" s="45" t="s">
        <v>127</v>
      </c>
      <c r="B42" s="3" t="s">
        <v>26</v>
      </c>
      <c r="C42" s="3" t="s">
        <v>26</v>
      </c>
      <c r="D42" s="42" t="s">
        <v>51</v>
      </c>
      <c r="E42" s="59" t="s">
        <v>103</v>
      </c>
      <c r="F42" s="67">
        <v>68</v>
      </c>
      <c r="G42" s="49">
        <v>1360</v>
      </c>
    </row>
    <row r="43" spans="1:7" x14ac:dyDescent="0.25">
      <c r="A43" s="45" t="s">
        <v>128</v>
      </c>
      <c r="B43" s="3" t="s">
        <v>26</v>
      </c>
      <c r="C43" s="3" t="s">
        <v>26</v>
      </c>
      <c r="D43" s="42" t="s">
        <v>51</v>
      </c>
      <c r="E43" s="37" t="s">
        <v>104</v>
      </c>
      <c r="F43" s="68">
        <v>2394</v>
      </c>
      <c r="G43" s="49">
        <v>95760</v>
      </c>
    </row>
    <row r="44" spans="1:7" x14ac:dyDescent="0.25">
      <c r="A44" s="45" t="s">
        <v>171</v>
      </c>
      <c r="B44" s="3" t="s">
        <v>26</v>
      </c>
      <c r="C44" s="3" t="s">
        <v>26</v>
      </c>
      <c r="D44" s="42" t="s">
        <v>51</v>
      </c>
      <c r="E44" s="37">
        <v>3556</v>
      </c>
      <c r="F44" s="68">
        <v>1949</v>
      </c>
      <c r="G44" s="49">
        <v>27000</v>
      </c>
    </row>
    <row r="45" spans="1:7" x14ac:dyDescent="0.25">
      <c r="A45" s="45" t="s">
        <v>172</v>
      </c>
      <c r="B45" s="3" t="s">
        <v>26</v>
      </c>
      <c r="C45" s="3" t="s">
        <v>26</v>
      </c>
      <c r="D45" s="42" t="s">
        <v>51</v>
      </c>
      <c r="E45" s="37" t="s">
        <v>109</v>
      </c>
      <c r="F45" s="68">
        <v>319</v>
      </c>
      <c r="G45" s="49">
        <v>12760</v>
      </c>
    </row>
    <row r="46" spans="1:7" x14ac:dyDescent="0.25">
      <c r="A46" s="45" t="s">
        <v>173</v>
      </c>
      <c r="B46" s="3" t="s">
        <v>26</v>
      </c>
      <c r="C46" s="3" t="s">
        <v>26</v>
      </c>
      <c r="D46" s="42" t="s">
        <v>51</v>
      </c>
      <c r="E46" s="37" t="s">
        <v>110</v>
      </c>
      <c r="F46" s="68">
        <v>192</v>
      </c>
      <c r="G46" s="49">
        <v>7680</v>
      </c>
    </row>
    <row r="47" spans="1:7" x14ac:dyDescent="0.25">
      <c r="A47" s="45" t="s">
        <v>174</v>
      </c>
      <c r="B47" s="3" t="s">
        <v>26</v>
      </c>
      <c r="C47" s="37" t="s">
        <v>43</v>
      </c>
      <c r="D47" s="42" t="s">
        <v>51</v>
      </c>
      <c r="E47" s="37">
        <v>2699</v>
      </c>
      <c r="F47" s="70">
        <v>3992</v>
      </c>
      <c r="G47" s="117">
        <v>87824</v>
      </c>
    </row>
    <row r="48" spans="1:7" x14ac:dyDescent="0.25">
      <c r="A48" s="45" t="s">
        <v>175</v>
      </c>
      <c r="B48" s="3" t="s">
        <v>26</v>
      </c>
      <c r="C48" s="37" t="s">
        <v>43</v>
      </c>
      <c r="D48" s="42" t="s">
        <v>51</v>
      </c>
      <c r="E48" s="37" t="s">
        <v>181</v>
      </c>
      <c r="F48" s="70">
        <v>2185</v>
      </c>
      <c r="G48" s="117">
        <v>48070</v>
      </c>
    </row>
    <row r="49" spans="1:8" x14ac:dyDescent="0.25">
      <c r="A49" s="45" t="s">
        <v>129</v>
      </c>
      <c r="B49" s="3" t="s">
        <v>26</v>
      </c>
      <c r="C49" s="37" t="s">
        <v>43</v>
      </c>
      <c r="D49" s="42" t="s">
        <v>51</v>
      </c>
      <c r="E49" s="37" t="s">
        <v>182</v>
      </c>
      <c r="F49" s="70">
        <v>80</v>
      </c>
      <c r="G49" s="117">
        <v>1760</v>
      </c>
    </row>
    <row r="50" spans="1:8" x14ac:dyDescent="0.25">
      <c r="A50" s="45" t="s">
        <v>130</v>
      </c>
      <c r="B50" s="3" t="s">
        <v>26</v>
      </c>
      <c r="C50" s="37" t="s">
        <v>43</v>
      </c>
      <c r="D50" s="42" t="s">
        <v>51</v>
      </c>
      <c r="E50" s="37">
        <v>2744</v>
      </c>
      <c r="F50" s="70">
        <v>8956</v>
      </c>
      <c r="G50" s="117">
        <v>197032</v>
      </c>
    </row>
    <row r="51" spans="1:8" x14ac:dyDescent="0.25">
      <c r="A51" s="45" t="s">
        <v>131</v>
      </c>
      <c r="B51" s="3" t="s">
        <v>26</v>
      </c>
      <c r="C51" s="37" t="s">
        <v>43</v>
      </c>
      <c r="D51" s="42" t="s">
        <v>51</v>
      </c>
      <c r="E51" s="37">
        <v>2747</v>
      </c>
      <c r="F51" s="70">
        <v>567</v>
      </c>
      <c r="G51" s="117">
        <v>12474</v>
      </c>
    </row>
    <row r="52" spans="1:8" x14ac:dyDescent="0.25">
      <c r="A52" s="45" t="s">
        <v>132</v>
      </c>
      <c r="B52" s="3" t="s">
        <v>26</v>
      </c>
      <c r="C52" s="37" t="s">
        <v>43</v>
      </c>
      <c r="D52" s="42" t="s">
        <v>51</v>
      </c>
      <c r="E52" s="37" t="s">
        <v>183</v>
      </c>
      <c r="F52" s="70">
        <v>389</v>
      </c>
      <c r="G52" s="117">
        <v>8558</v>
      </c>
    </row>
    <row r="53" spans="1:8" x14ac:dyDescent="0.25">
      <c r="A53" s="45" t="s">
        <v>176</v>
      </c>
      <c r="B53" s="3" t="s">
        <v>26</v>
      </c>
      <c r="C53" s="37" t="s">
        <v>43</v>
      </c>
      <c r="D53" s="42" t="s">
        <v>51</v>
      </c>
      <c r="E53" s="37" t="s">
        <v>184</v>
      </c>
      <c r="F53" s="70">
        <v>67</v>
      </c>
      <c r="G53" s="117">
        <v>1474</v>
      </c>
    </row>
    <row r="54" spans="1:8" x14ac:dyDescent="0.25">
      <c r="A54" s="45" t="s">
        <v>177</v>
      </c>
      <c r="B54" s="3" t="s">
        <v>26</v>
      </c>
      <c r="C54" s="37" t="s">
        <v>43</v>
      </c>
      <c r="D54" s="42" t="s">
        <v>51</v>
      </c>
      <c r="E54" s="37" t="s">
        <v>185</v>
      </c>
      <c r="F54" s="70">
        <v>348</v>
      </c>
      <c r="G54" s="117">
        <v>7656</v>
      </c>
    </row>
    <row r="55" spans="1:8" x14ac:dyDescent="0.25">
      <c r="A55" s="45" t="s">
        <v>178</v>
      </c>
      <c r="B55" s="3" t="s">
        <v>26</v>
      </c>
      <c r="C55" s="37" t="s">
        <v>43</v>
      </c>
      <c r="D55" s="42" t="s">
        <v>51</v>
      </c>
      <c r="E55" s="37" t="s">
        <v>200</v>
      </c>
      <c r="F55" s="70">
        <v>197</v>
      </c>
      <c r="G55" s="132">
        <v>4334</v>
      </c>
    </row>
    <row r="56" spans="1:8" x14ac:dyDescent="0.25">
      <c r="A56" s="45" t="s">
        <v>179</v>
      </c>
      <c r="B56" s="3" t="s">
        <v>26</v>
      </c>
      <c r="C56" s="37" t="s">
        <v>43</v>
      </c>
      <c r="D56" s="42" t="s">
        <v>51</v>
      </c>
      <c r="E56" s="37" t="s">
        <v>201</v>
      </c>
      <c r="F56" s="70">
        <v>228</v>
      </c>
      <c r="G56" s="132">
        <v>5016</v>
      </c>
    </row>
    <row r="57" spans="1:8" x14ac:dyDescent="0.25">
      <c r="A57" s="45" t="s">
        <v>180</v>
      </c>
      <c r="B57" s="3" t="s">
        <v>26</v>
      </c>
      <c r="C57" s="37" t="s">
        <v>43</v>
      </c>
      <c r="D57" s="42" t="s">
        <v>51</v>
      </c>
      <c r="E57" s="37">
        <v>1540</v>
      </c>
      <c r="F57" s="70">
        <v>336</v>
      </c>
      <c r="G57" s="132">
        <v>7392</v>
      </c>
    </row>
    <row r="58" spans="1:8" x14ac:dyDescent="0.25">
      <c r="A58" s="45" t="s">
        <v>133</v>
      </c>
      <c r="B58" s="3" t="s">
        <v>26</v>
      </c>
      <c r="C58" s="37" t="s">
        <v>43</v>
      </c>
      <c r="D58" s="42" t="s">
        <v>51</v>
      </c>
      <c r="E58" s="37" t="s">
        <v>202</v>
      </c>
      <c r="F58" s="70">
        <v>200</v>
      </c>
      <c r="G58" s="132">
        <v>4400</v>
      </c>
    </row>
    <row r="59" spans="1:8" x14ac:dyDescent="0.25">
      <c r="A59" s="45" t="s">
        <v>134</v>
      </c>
      <c r="B59" s="3" t="s">
        <v>26</v>
      </c>
      <c r="C59" s="37" t="s">
        <v>43</v>
      </c>
      <c r="D59" s="42" t="s">
        <v>192</v>
      </c>
      <c r="E59" s="37" t="s">
        <v>194</v>
      </c>
      <c r="F59" s="118" t="s">
        <v>196</v>
      </c>
      <c r="G59" s="132">
        <v>450</v>
      </c>
    </row>
    <row r="60" spans="1:8" s="7" customFormat="1" x14ac:dyDescent="0.25">
      <c r="A60" s="45" t="s">
        <v>135</v>
      </c>
      <c r="B60" s="3" t="s">
        <v>26</v>
      </c>
      <c r="C60" s="37" t="s">
        <v>43</v>
      </c>
      <c r="D60" s="42" t="s">
        <v>192</v>
      </c>
      <c r="E60" s="37" t="s">
        <v>233</v>
      </c>
      <c r="F60" s="118">
        <v>14</v>
      </c>
      <c r="G60" s="142">
        <v>350</v>
      </c>
    </row>
    <row r="61" spans="1:8" s="7" customFormat="1" x14ac:dyDescent="0.25">
      <c r="A61" s="45" t="s">
        <v>136</v>
      </c>
      <c r="B61" s="3" t="s">
        <v>26</v>
      </c>
      <c r="C61" s="37" t="s">
        <v>234</v>
      </c>
      <c r="D61" s="42" t="s">
        <v>51</v>
      </c>
      <c r="E61" s="37" t="s">
        <v>235</v>
      </c>
      <c r="F61" s="118">
        <v>47</v>
      </c>
      <c r="G61" s="142">
        <v>1175</v>
      </c>
      <c r="H61" s="147"/>
    </row>
    <row r="62" spans="1:8" s="7" customFormat="1" x14ac:dyDescent="0.25">
      <c r="A62" s="45" t="s">
        <v>137</v>
      </c>
      <c r="B62" s="3" t="s">
        <v>26</v>
      </c>
      <c r="C62" s="37" t="s">
        <v>43</v>
      </c>
      <c r="D62" s="42" t="s">
        <v>192</v>
      </c>
      <c r="E62" s="37" t="s">
        <v>236</v>
      </c>
      <c r="F62" s="118">
        <v>24</v>
      </c>
      <c r="G62" s="142">
        <v>600</v>
      </c>
    </row>
    <row r="63" spans="1:8" s="7" customFormat="1" x14ac:dyDescent="0.25">
      <c r="A63" s="45" t="s">
        <v>138</v>
      </c>
      <c r="B63" s="3" t="s">
        <v>26</v>
      </c>
      <c r="C63" s="37" t="s">
        <v>43</v>
      </c>
      <c r="D63" s="42" t="s">
        <v>51</v>
      </c>
      <c r="E63" s="37" t="s">
        <v>186</v>
      </c>
      <c r="F63" s="70">
        <v>260</v>
      </c>
      <c r="G63" s="142">
        <v>5720</v>
      </c>
    </row>
    <row r="64" spans="1:8" s="7" customFormat="1" x14ac:dyDescent="0.25">
      <c r="A64" s="45" t="s">
        <v>259</v>
      </c>
      <c r="B64" s="148" t="s">
        <v>26</v>
      </c>
      <c r="C64" s="149" t="s">
        <v>26</v>
      </c>
      <c r="D64" s="148" t="s">
        <v>51</v>
      </c>
      <c r="E64" s="150" t="s">
        <v>77</v>
      </c>
      <c r="F64" s="151">
        <v>270</v>
      </c>
      <c r="G64" s="152">
        <v>13500</v>
      </c>
    </row>
    <row r="65" spans="1:7" s="7" customFormat="1" x14ac:dyDescent="0.25">
      <c r="A65" s="45" t="s">
        <v>139</v>
      </c>
      <c r="B65" s="3" t="s">
        <v>26</v>
      </c>
      <c r="C65" s="37" t="s">
        <v>26</v>
      </c>
      <c r="D65" s="42" t="s">
        <v>51</v>
      </c>
      <c r="E65" s="37" t="s">
        <v>217</v>
      </c>
      <c r="F65" s="136">
        <v>857</v>
      </c>
      <c r="G65" s="141">
        <v>25710</v>
      </c>
    </row>
    <row r="66" spans="1:7" s="7" customFormat="1" x14ac:dyDescent="0.25">
      <c r="A66" s="45" t="s">
        <v>153</v>
      </c>
      <c r="B66" s="3" t="s">
        <v>26</v>
      </c>
      <c r="C66" s="37" t="s">
        <v>26</v>
      </c>
      <c r="D66" s="42" t="s">
        <v>51</v>
      </c>
      <c r="E66" s="37" t="s">
        <v>218</v>
      </c>
      <c r="F66" s="136">
        <v>627</v>
      </c>
      <c r="G66" s="177">
        <v>25920</v>
      </c>
    </row>
    <row r="67" spans="1:7" s="7" customFormat="1" x14ac:dyDescent="0.25">
      <c r="A67" s="45" t="s">
        <v>154</v>
      </c>
      <c r="B67" s="3" t="s">
        <v>26</v>
      </c>
      <c r="C67" s="37" t="s">
        <v>26</v>
      </c>
      <c r="D67" s="42" t="s">
        <v>51</v>
      </c>
      <c r="E67" s="138" t="s">
        <v>219</v>
      </c>
      <c r="F67" s="136">
        <v>237</v>
      </c>
      <c r="G67" s="179"/>
    </row>
    <row r="68" spans="1:7" s="7" customFormat="1" x14ac:dyDescent="0.25">
      <c r="A68" s="45" t="s">
        <v>155</v>
      </c>
      <c r="B68" s="3" t="s">
        <v>26</v>
      </c>
      <c r="C68" s="37" t="s">
        <v>26</v>
      </c>
      <c r="D68" s="42" t="s">
        <v>51</v>
      </c>
      <c r="E68" s="139" t="s">
        <v>226</v>
      </c>
      <c r="F68" s="118">
        <v>80</v>
      </c>
      <c r="G68" s="177">
        <v>4500</v>
      </c>
    </row>
    <row r="69" spans="1:7" s="7" customFormat="1" x14ac:dyDescent="0.25">
      <c r="A69" s="45" t="s">
        <v>187</v>
      </c>
      <c r="B69" s="3" t="s">
        <v>26</v>
      </c>
      <c r="C69" s="37" t="s">
        <v>26</v>
      </c>
      <c r="D69" s="42" t="s">
        <v>51</v>
      </c>
      <c r="E69" s="139" t="s">
        <v>227</v>
      </c>
      <c r="F69" s="118">
        <v>57</v>
      </c>
      <c r="G69" s="179"/>
    </row>
    <row r="70" spans="1:7" s="7" customFormat="1" x14ac:dyDescent="0.25">
      <c r="A70" s="45" t="s">
        <v>188</v>
      </c>
      <c r="B70" s="3" t="s">
        <v>26</v>
      </c>
      <c r="C70" s="37" t="s">
        <v>26</v>
      </c>
      <c r="D70" s="42" t="s">
        <v>51</v>
      </c>
      <c r="E70" s="37" t="s">
        <v>243</v>
      </c>
      <c r="F70" s="118">
        <v>992</v>
      </c>
      <c r="G70" s="177" t="s">
        <v>244</v>
      </c>
    </row>
    <row r="71" spans="1:7" s="7" customFormat="1" x14ac:dyDescent="0.25">
      <c r="A71" s="45" t="s">
        <v>210</v>
      </c>
      <c r="B71" s="3" t="s">
        <v>26</v>
      </c>
      <c r="C71" s="37" t="s">
        <v>26</v>
      </c>
      <c r="D71" s="42" t="s">
        <v>51</v>
      </c>
      <c r="E71" s="37">
        <v>1809</v>
      </c>
      <c r="F71" s="118">
        <v>3577</v>
      </c>
      <c r="G71" s="178"/>
    </row>
    <row r="72" spans="1:7" s="7" customFormat="1" x14ac:dyDescent="0.25">
      <c r="A72" s="45" t="s">
        <v>211</v>
      </c>
      <c r="B72" s="3" t="s">
        <v>26</v>
      </c>
      <c r="C72" s="37" t="s">
        <v>26</v>
      </c>
      <c r="D72" s="42" t="s">
        <v>51</v>
      </c>
      <c r="E72" s="37" t="s">
        <v>245</v>
      </c>
      <c r="F72" s="118">
        <v>3330</v>
      </c>
      <c r="G72" s="178"/>
    </row>
    <row r="73" spans="1:7" s="7" customFormat="1" x14ac:dyDescent="0.25">
      <c r="A73" s="45" t="s">
        <v>212</v>
      </c>
      <c r="B73" s="3" t="s">
        <v>26</v>
      </c>
      <c r="C73" s="37" t="s">
        <v>26</v>
      </c>
      <c r="D73" s="42" t="s">
        <v>51</v>
      </c>
      <c r="E73" s="37" t="s">
        <v>247</v>
      </c>
      <c r="F73" s="118">
        <v>2722</v>
      </c>
      <c r="G73" s="178"/>
    </row>
    <row r="74" spans="1:7" s="7" customFormat="1" x14ac:dyDescent="0.25">
      <c r="A74" s="45" t="s">
        <v>213</v>
      </c>
      <c r="B74" s="3" t="s">
        <v>26</v>
      </c>
      <c r="C74" s="37" t="s">
        <v>26</v>
      </c>
      <c r="D74" s="42" t="s">
        <v>51</v>
      </c>
      <c r="E74" s="37" t="s">
        <v>249</v>
      </c>
      <c r="F74" s="118">
        <v>3438</v>
      </c>
      <c r="G74" s="178"/>
    </row>
    <row r="75" spans="1:7" s="7" customFormat="1" x14ac:dyDescent="0.25">
      <c r="A75" s="45" t="s">
        <v>214</v>
      </c>
      <c r="B75" s="3" t="s">
        <v>26</v>
      </c>
      <c r="C75" s="37" t="s">
        <v>26</v>
      </c>
      <c r="D75" s="42" t="s">
        <v>51</v>
      </c>
      <c r="E75" s="37">
        <v>1807</v>
      </c>
      <c r="F75" s="118">
        <v>188</v>
      </c>
      <c r="G75" s="178"/>
    </row>
    <row r="76" spans="1:7" s="7" customFormat="1" x14ac:dyDescent="0.25">
      <c r="A76" s="45" t="s">
        <v>215</v>
      </c>
      <c r="B76" s="3" t="s">
        <v>252</v>
      </c>
      <c r="C76" s="37" t="s">
        <v>26</v>
      </c>
      <c r="D76" s="42" t="s">
        <v>51</v>
      </c>
      <c r="E76" s="37">
        <v>1810</v>
      </c>
      <c r="F76" s="118">
        <v>467</v>
      </c>
      <c r="G76" s="179"/>
    </row>
    <row r="77" spans="1:7" s="7" customFormat="1" x14ac:dyDescent="0.25">
      <c r="A77" s="45" t="s">
        <v>216</v>
      </c>
      <c r="B77" s="3" t="s">
        <v>26</v>
      </c>
      <c r="C77" s="37" t="s">
        <v>43</v>
      </c>
      <c r="D77" s="42" t="s">
        <v>193</v>
      </c>
      <c r="E77" s="37" t="s">
        <v>238</v>
      </c>
      <c r="F77" s="118">
        <v>45</v>
      </c>
      <c r="G77" s="142">
        <v>1125</v>
      </c>
    </row>
    <row r="78" spans="1:7" s="7" customFormat="1" x14ac:dyDescent="0.25">
      <c r="A78" s="45" t="s">
        <v>239</v>
      </c>
      <c r="B78" s="3" t="s">
        <v>26</v>
      </c>
      <c r="C78" s="37" t="s">
        <v>26</v>
      </c>
      <c r="D78" s="42" t="s">
        <v>193</v>
      </c>
      <c r="E78" s="37" t="s">
        <v>258</v>
      </c>
      <c r="F78" s="118">
        <v>10</v>
      </c>
      <c r="G78" s="142">
        <v>250</v>
      </c>
    </row>
    <row r="79" spans="1:7" ht="15" customHeight="1" x14ac:dyDescent="0.25">
      <c r="A79" s="180" t="s">
        <v>222</v>
      </c>
      <c r="B79" s="3" t="s">
        <v>26</v>
      </c>
      <c r="C79" s="3" t="s">
        <v>26</v>
      </c>
      <c r="D79" s="42" t="s">
        <v>52</v>
      </c>
      <c r="E79" s="59" t="s">
        <v>69</v>
      </c>
      <c r="F79" s="67">
        <v>413</v>
      </c>
      <c r="G79" s="185">
        <v>30000</v>
      </c>
    </row>
    <row r="80" spans="1:7" ht="15" customHeight="1" x14ac:dyDescent="0.25">
      <c r="A80" s="181"/>
      <c r="B80" s="3" t="s">
        <v>26</v>
      </c>
      <c r="C80" s="3" t="s">
        <v>26</v>
      </c>
      <c r="D80" s="42" t="s">
        <v>52</v>
      </c>
      <c r="E80" s="59" t="s">
        <v>70</v>
      </c>
      <c r="F80" s="67">
        <v>329</v>
      </c>
      <c r="G80" s="186"/>
    </row>
    <row r="81" spans="1:7" x14ac:dyDescent="0.25">
      <c r="A81" s="159" t="s">
        <v>225</v>
      </c>
      <c r="B81" s="161" t="s">
        <v>26</v>
      </c>
      <c r="C81" s="3" t="s">
        <v>26</v>
      </c>
      <c r="D81" s="42" t="s">
        <v>52</v>
      </c>
      <c r="E81" s="59" t="s">
        <v>265</v>
      </c>
      <c r="F81" s="67">
        <v>19</v>
      </c>
      <c r="G81" s="160">
        <v>475</v>
      </c>
    </row>
    <row r="82" spans="1:7" x14ac:dyDescent="0.25">
      <c r="A82" s="180" t="s">
        <v>228</v>
      </c>
      <c r="B82" s="3" t="s">
        <v>26</v>
      </c>
      <c r="C82" s="3" t="s">
        <v>26</v>
      </c>
      <c r="D82" s="42" t="s">
        <v>53</v>
      </c>
      <c r="E82" s="59" t="s">
        <v>71</v>
      </c>
      <c r="F82" s="67">
        <v>220</v>
      </c>
      <c r="G82" s="183" t="s">
        <v>73</v>
      </c>
    </row>
    <row r="83" spans="1:7" x14ac:dyDescent="0.25">
      <c r="A83" s="181"/>
      <c r="B83" s="3" t="s">
        <v>26</v>
      </c>
      <c r="C83" s="3" t="s">
        <v>26</v>
      </c>
      <c r="D83" s="42" t="s">
        <v>54</v>
      </c>
      <c r="E83" s="59" t="s">
        <v>72</v>
      </c>
      <c r="F83" s="67">
        <v>4580</v>
      </c>
      <c r="G83" s="184"/>
    </row>
    <row r="84" spans="1:7" x14ac:dyDescent="0.25">
      <c r="A84" s="45" t="s">
        <v>229</v>
      </c>
      <c r="B84" s="3" t="s">
        <v>26</v>
      </c>
      <c r="C84" s="3" t="s">
        <v>26</v>
      </c>
      <c r="D84" s="42" t="s">
        <v>53</v>
      </c>
      <c r="E84" s="37" t="s">
        <v>87</v>
      </c>
      <c r="F84" s="70">
        <v>651</v>
      </c>
      <c r="G84" s="117">
        <v>36200</v>
      </c>
    </row>
    <row r="85" spans="1:7" x14ac:dyDescent="0.25">
      <c r="A85" s="45" t="s">
        <v>240</v>
      </c>
      <c r="B85" s="3" t="s">
        <v>26</v>
      </c>
      <c r="C85" s="3" t="s">
        <v>26</v>
      </c>
      <c r="D85" s="42" t="s">
        <v>53</v>
      </c>
      <c r="E85" s="37" t="s">
        <v>88</v>
      </c>
      <c r="F85" s="70">
        <v>483</v>
      </c>
      <c r="G85" s="117">
        <v>26900</v>
      </c>
    </row>
    <row r="86" spans="1:7" x14ac:dyDescent="0.25">
      <c r="A86" s="45" t="s">
        <v>241</v>
      </c>
      <c r="B86" s="3" t="s">
        <v>26</v>
      </c>
      <c r="C86" s="3" t="s">
        <v>26</v>
      </c>
      <c r="D86" s="42" t="s">
        <v>53</v>
      </c>
      <c r="E86" s="37" t="s">
        <v>89</v>
      </c>
      <c r="F86" s="70">
        <v>576</v>
      </c>
      <c r="G86" s="117">
        <v>32000</v>
      </c>
    </row>
    <row r="87" spans="1:7" x14ac:dyDescent="0.25">
      <c r="A87" s="45" t="s">
        <v>242</v>
      </c>
      <c r="B87" s="3" t="s">
        <v>26</v>
      </c>
      <c r="C87" s="3" t="s">
        <v>26</v>
      </c>
      <c r="D87" s="42" t="s">
        <v>53</v>
      </c>
      <c r="E87" s="37" t="s">
        <v>90</v>
      </c>
      <c r="F87" s="70">
        <v>583</v>
      </c>
      <c r="G87" s="117">
        <v>32400</v>
      </c>
    </row>
    <row r="88" spans="1:7" x14ac:dyDescent="0.25">
      <c r="A88" s="45" t="s">
        <v>246</v>
      </c>
      <c r="B88" s="3" t="s">
        <v>26</v>
      </c>
      <c r="C88" s="3" t="s">
        <v>26</v>
      </c>
      <c r="D88" s="42" t="s">
        <v>53</v>
      </c>
      <c r="E88" s="37" t="s">
        <v>145</v>
      </c>
      <c r="F88" s="70">
        <v>60</v>
      </c>
      <c r="G88" s="110">
        <v>550</v>
      </c>
    </row>
    <row r="89" spans="1:7" x14ac:dyDescent="0.25">
      <c r="A89" s="45" t="s">
        <v>248</v>
      </c>
      <c r="B89" s="3" t="s">
        <v>26</v>
      </c>
      <c r="C89" s="3" t="s">
        <v>26</v>
      </c>
      <c r="D89" s="42" t="s">
        <v>143</v>
      </c>
      <c r="E89" s="60" t="s">
        <v>144</v>
      </c>
      <c r="F89" s="69">
        <v>330</v>
      </c>
      <c r="G89" s="110">
        <v>6170</v>
      </c>
    </row>
    <row r="90" spans="1:7" x14ac:dyDescent="0.25">
      <c r="A90" s="45" t="s">
        <v>250</v>
      </c>
      <c r="B90" s="3" t="s">
        <v>26</v>
      </c>
      <c r="C90" s="37" t="s">
        <v>43</v>
      </c>
      <c r="D90" s="42" t="s">
        <v>140</v>
      </c>
      <c r="E90" s="59" t="s">
        <v>195</v>
      </c>
      <c r="F90" s="118" t="s">
        <v>197</v>
      </c>
      <c r="G90" s="49">
        <v>180000</v>
      </c>
    </row>
    <row r="91" spans="1:7" x14ac:dyDescent="0.25">
      <c r="A91" s="180" t="s">
        <v>251</v>
      </c>
      <c r="B91" s="3" t="s">
        <v>26</v>
      </c>
      <c r="C91" s="37" t="s">
        <v>26</v>
      </c>
      <c r="D91" s="42" t="s">
        <v>140</v>
      </c>
      <c r="E91" s="37" t="s">
        <v>230</v>
      </c>
      <c r="F91" s="118">
        <v>149</v>
      </c>
      <c r="G91" s="177">
        <v>2338</v>
      </c>
    </row>
    <row r="92" spans="1:7" x14ac:dyDescent="0.25">
      <c r="A92" s="181"/>
      <c r="B92" s="3" t="s">
        <v>26</v>
      </c>
      <c r="C92" s="37" t="s">
        <v>26</v>
      </c>
      <c r="D92" s="42" t="s">
        <v>140</v>
      </c>
      <c r="E92" s="37" t="s">
        <v>231</v>
      </c>
      <c r="F92" s="118">
        <v>471</v>
      </c>
      <c r="G92" s="179"/>
    </row>
    <row r="93" spans="1:7" x14ac:dyDescent="0.25">
      <c r="A93" s="45" t="s">
        <v>260</v>
      </c>
      <c r="B93" s="3" t="s">
        <v>26</v>
      </c>
      <c r="C93" s="37" t="s">
        <v>26</v>
      </c>
      <c r="D93" s="42" t="s">
        <v>140</v>
      </c>
      <c r="E93" s="37" t="s">
        <v>232</v>
      </c>
      <c r="F93" s="118">
        <v>559</v>
      </c>
      <c r="G93" s="140">
        <v>2108</v>
      </c>
    </row>
    <row r="94" spans="1:7" x14ac:dyDescent="0.25">
      <c r="A94" s="45" t="s">
        <v>261</v>
      </c>
      <c r="B94" s="3" t="s">
        <v>26</v>
      </c>
      <c r="C94" s="37" t="s">
        <v>43</v>
      </c>
      <c r="D94" s="42" t="s">
        <v>111</v>
      </c>
      <c r="E94" s="37" t="s">
        <v>112</v>
      </c>
      <c r="F94" s="118">
        <v>2559</v>
      </c>
      <c r="G94" s="49">
        <v>51180</v>
      </c>
    </row>
    <row r="95" spans="1:7" x14ac:dyDescent="0.25">
      <c r="A95" s="45" t="s">
        <v>262</v>
      </c>
      <c r="B95" s="3" t="s">
        <v>26</v>
      </c>
      <c r="C95" s="37" t="s">
        <v>43</v>
      </c>
      <c r="D95" s="42" t="s">
        <v>111</v>
      </c>
      <c r="E95" s="37" t="s">
        <v>113</v>
      </c>
      <c r="F95" s="118">
        <v>130</v>
      </c>
      <c r="G95" s="49">
        <v>2600</v>
      </c>
    </row>
    <row r="96" spans="1:7" x14ac:dyDescent="0.25">
      <c r="A96" s="45" t="s">
        <v>263</v>
      </c>
      <c r="B96" s="3" t="s">
        <v>26</v>
      </c>
      <c r="C96" s="37" t="s">
        <v>43</v>
      </c>
      <c r="D96" s="42" t="s">
        <v>111</v>
      </c>
      <c r="E96" s="37" t="s">
        <v>114</v>
      </c>
      <c r="F96" s="118">
        <v>6932</v>
      </c>
      <c r="G96" s="117">
        <v>138640</v>
      </c>
    </row>
    <row r="97" spans="1:7" x14ac:dyDescent="0.25">
      <c r="A97" s="45" t="s">
        <v>264</v>
      </c>
      <c r="B97" s="3" t="s">
        <v>26</v>
      </c>
      <c r="C97" s="37" t="s">
        <v>43</v>
      </c>
      <c r="D97" s="42" t="s">
        <v>111</v>
      </c>
      <c r="E97" s="37">
        <v>34</v>
      </c>
      <c r="F97" s="118">
        <v>2717</v>
      </c>
      <c r="G97" s="117">
        <v>54340</v>
      </c>
    </row>
    <row r="98" spans="1:7" x14ac:dyDescent="0.25">
      <c r="A98" s="45" t="s">
        <v>266</v>
      </c>
      <c r="B98" s="3" t="s">
        <v>26</v>
      </c>
      <c r="C98" s="37" t="s">
        <v>26</v>
      </c>
      <c r="D98" s="42" t="s">
        <v>220</v>
      </c>
      <c r="E98" s="37" t="s">
        <v>221</v>
      </c>
      <c r="F98" s="136">
        <v>499</v>
      </c>
      <c r="G98" s="137">
        <v>524</v>
      </c>
    </row>
    <row r="99" spans="1:7" s="7" customFormat="1" x14ac:dyDescent="0.25">
      <c r="A99" s="168" t="s">
        <v>267</v>
      </c>
      <c r="B99" s="37" t="s">
        <v>26</v>
      </c>
      <c r="C99" s="37" t="s">
        <v>26</v>
      </c>
      <c r="D99" s="37" t="s">
        <v>268</v>
      </c>
      <c r="E99" s="37" t="s">
        <v>269</v>
      </c>
      <c r="F99" s="169">
        <v>68</v>
      </c>
      <c r="G99" s="169">
        <v>1700</v>
      </c>
    </row>
    <row r="100" spans="1:7" x14ac:dyDescent="0.25">
      <c r="A100" s="7"/>
      <c r="D100" s="20"/>
      <c r="E100" s="32"/>
      <c r="F100" s="114" t="s">
        <v>10</v>
      </c>
      <c r="G100" s="115">
        <f>SUM(G9:G99)</f>
        <v>1717326</v>
      </c>
    </row>
    <row r="101" spans="1:7" x14ac:dyDescent="0.25">
      <c r="D101" s="20"/>
      <c r="E101" s="32"/>
      <c r="F101" s="15"/>
      <c r="G101"/>
    </row>
    <row r="103" spans="1:7" x14ac:dyDescent="0.25">
      <c r="A103" s="7"/>
    </row>
  </sheetData>
  <sortState ref="A10:G93">
    <sortCondition ref="C10:C93"/>
  </sortState>
  <mergeCells count="10">
    <mergeCell ref="G70:G76"/>
    <mergeCell ref="G91:G92"/>
    <mergeCell ref="A91:A92"/>
    <mergeCell ref="G66:G67"/>
    <mergeCell ref="A5:E5"/>
    <mergeCell ref="G82:G83"/>
    <mergeCell ref="A82:A83"/>
    <mergeCell ref="G68:G69"/>
    <mergeCell ref="G79:G80"/>
    <mergeCell ref="A79:A80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G44"/>
  <sheetViews>
    <sheetView topLeftCell="A4" workbookViewId="0">
      <selection activeCell="F34" sqref="F34"/>
    </sheetView>
  </sheetViews>
  <sheetFormatPr defaultRowHeight="15" x14ac:dyDescent="0.25"/>
  <cols>
    <col min="1" max="1" width="7.42578125" style="22" bestFit="1" customWidth="1"/>
    <col min="2" max="2" width="17.28515625" style="22" bestFit="1" customWidth="1"/>
    <col min="3" max="3" width="20.140625" customWidth="1"/>
    <col min="4" max="4" width="18" customWidth="1"/>
    <col min="5" max="5" width="14" customWidth="1"/>
    <col min="6" max="6" width="11" customWidth="1"/>
    <col min="7" max="7" width="25" customWidth="1"/>
    <col min="10" max="11" width="9.140625" customWidth="1"/>
    <col min="13" max="13" width="9.140625" customWidth="1"/>
  </cols>
  <sheetData>
    <row r="1" spans="1:36" x14ac:dyDescent="0.25">
      <c r="A1" s="28"/>
      <c r="B1" s="28"/>
      <c r="C1" s="5"/>
      <c r="D1" s="5"/>
      <c r="E1" s="5"/>
      <c r="F1" s="5"/>
      <c r="G1" s="6"/>
      <c r="H1" s="13"/>
    </row>
    <row r="2" spans="1:36" x14ac:dyDescent="0.25">
      <c r="A2" s="28"/>
      <c r="B2" s="28"/>
      <c r="C2" s="5"/>
      <c r="D2" s="5"/>
      <c r="E2" s="5"/>
      <c r="F2" s="5"/>
      <c r="G2" s="27" t="s">
        <v>25</v>
      </c>
      <c r="H2" s="13"/>
    </row>
    <row r="3" spans="1:36" x14ac:dyDescent="0.25">
      <c r="A3" s="28"/>
      <c r="B3" s="28"/>
      <c r="C3" s="5"/>
      <c r="D3" s="5"/>
      <c r="E3" s="5"/>
      <c r="F3" s="5"/>
      <c r="G3" s="27"/>
      <c r="H3" s="13"/>
    </row>
    <row r="4" spans="1:36" ht="15.75" thickBot="1" x14ac:dyDescent="0.3">
      <c r="A4" s="28"/>
      <c r="B4" s="28"/>
      <c r="C4" s="5"/>
      <c r="D4" s="5"/>
      <c r="E4" s="5"/>
      <c r="F4" s="5"/>
      <c r="G4" s="6"/>
      <c r="H4" s="13"/>
    </row>
    <row r="5" spans="1:36" ht="15.75" thickBot="1" x14ac:dyDescent="0.3">
      <c r="A5" s="187" t="s">
        <v>20</v>
      </c>
      <c r="B5" s="187"/>
      <c r="C5" s="187"/>
      <c r="D5" s="187"/>
      <c r="E5" s="187"/>
      <c r="F5" s="57"/>
      <c r="G5" s="58"/>
      <c r="H5" s="13"/>
    </row>
    <row r="6" spans="1:36" ht="15.75" customHeight="1" x14ac:dyDescent="0.25">
      <c r="A6" s="48"/>
      <c r="B6" s="48"/>
      <c r="C6" s="48"/>
      <c r="D6" s="48"/>
      <c r="E6" s="48"/>
      <c r="F6" s="5"/>
      <c r="G6" s="6"/>
      <c r="H6" s="13"/>
    </row>
    <row r="7" spans="1:36" ht="14.25" customHeight="1" x14ac:dyDescent="0.25">
      <c r="A7" s="2"/>
      <c r="B7" s="2"/>
      <c r="C7" s="1"/>
      <c r="D7" s="1"/>
      <c r="E7" s="1"/>
      <c r="F7" s="1"/>
      <c r="G7" s="4"/>
      <c r="H7" s="13"/>
    </row>
    <row r="8" spans="1:36" ht="51" x14ac:dyDescent="0.25">
      <c r="A8" s="21" t="s">
        <v>8</v>
      </c>
      <c r="B8" s="21" t="s">
        <v>11</v>
      </c>
      <c r="C8" s="8" t="s">
        <v>2</v>
      </c>
      <c r="D8" s="8" t="s">
        <v>9</v>
      </c>
      <c r="E8" s="8" t="s">
        <v>16</v>
      </c>
      <c r="F8" s="8" t="s">
        <v>17</v>
      </c>
      <c r="G8" s="9" t="s">
        <v>190</v>
      </c>
    </row>
    <row r="9" spans="1:36" x14ac:dyDescent="0.25">
      <c r="A9" s="124" t="s">
        <v>5</v>
      </c>
      <c r="B9" s="52" t="s">
        <v>26</v>
      </c>
      <c r="C9" s="52" t="s">
        <v>26</v>
      </c>
      <c r="D9" s="125" t="s">
        <v>79</v>
      </c>
      <c r="E9" s="125" t="s">
        <v>82</v>
      </c>
      <c r="F9" s="123">
        <v>47.4</v>
      </c>
      <c r="G9" s="126">
        <v>22896</v>
      </c>
    </row>
    <row r="10" spans="1:36" x14ac:dyDescent="0.25">
      <c r="A10" s="124" t="s">
        <v>6</v>
      </c>
      <c r="B10" s="52" t="s">
        <v>26</v>
      </c>
      <c r="C10" s="52" t="s">
        <v>26</v>
      </c>
      <c r="D10" s="125" t="s">
        <v>80</v>
      </c>
      <c r="E10" s="125" t="s">
        <v>83</v>
      </c>
      <c r="F10" s="123">
        <v>54.1</v>
      </c>
      <c r="G10" s="49">
        <v>47871.54</v>
      </c>
    </row>
    <row r="11" spans="1:36" x14ac:dyDescent="0.25">
      <c r="A11" s="124" t="s">
        <v>7</v>
      </c>
      <c r="B11" s="52" t="s">
        <v>26</v>
      </c>
      <c r="C11" s="52" t="s">
        <v>26</v>
      </c>
      <c r="D11" s="125" t="s">
        <v>80</v>
      </c>
      <c r="E11" s="125" t="s">
        <v>84</v>
      </c>
      <c r="F11" s="123">
        <v>88.6</v>
      </c>
      <c r="G11" s="126">
        <v>66167.53</v>
      </c>
    </row>
    <row r="12" spans="1:36" x14ac:dyDescent="0.25">
      <c r="A12" s="46" t="s">
        <v>28</v>
      </c>
      <c r="B12" s="52" t="s">
        <v>26</v>
      </c>
      <c r="C12" s="52" t="s">
        <v>26</v>
      </c>
      <c r="D12" s="3" t="s">
        <v>81</v>
      </c>
      <c r="E12" s="3" t="s">
        <v>85</v>
      </c>
      <c r="F12" s="123">
        <v>28.8</v>
      </c>
      <c r="G12" s="49">
        <v>12000</v>
      </c>
      <c r="H12" s="10"/>
    </row>
    <row r="13" spans="1:36" x14ac:dyDescent="0.25">
      <c r="A13" s="46" t="s">
        <v>29</v>
      </c>
      <c r="B13" s="52" t="s">
        <v>26</v>
      </c>
      <c r="C13" s="52" t="s">
        <v>26</v>
      </c>
      <c r="D13" s="3" t="s">
        <v>163</v>
      </c>
      <c r="E13" s="3" t="s">
        <v>164</v>
      </c>
      <c r="F13" s="127">
        <v>44.61</v>
      </c>
      <c r="G13" s="49">
        <v>15000</v>
      </c>
      <c r="H13" s="10"/>
    </row>
    <row r="14" spans="1:36" s="12" customFormat="1" x14ac:dyDescent="0.25">
      <c r="A14" s="46" t="s">
        <v>30</v>
      </c>
      <c r="B14" s="52" t="s">
        <v>26</v>
      </c>
      <c r="C14" s="52" t="s">
        <v>26</v>
      </c>
      <c r="D14" s="3" t="s">
        <v>203</v>
      </c>
      <c r="E14" s="3" t="s">
        <v>204</v>
      </c>
      <c r="F14" s="127">
        <v>48.1</v>
      </c>
      <c r="G14" s="49">
        <v>25000</v>
      </c>
      <c r="H14" s="10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</row>
    <row r="15" spans="1:36" s="12" customFormat="1" x14ac:dyDescent="0.25">
      <c r="A15" s="46" t="s">
        <v>31</v>
      </c>
      <c r="B15" s="52" t="s">
        <v>26</v>
      </c>
      <c r="C15" s="52" t="s">
        <v>26</v>
      </c>
      <c r="D15" s="3" t="s">
        <v>203</v>
      </c>
      <c r="E15" s="3" t="s">
        <v>205</v>
      </c>
      <c r="F15" s="127">
        <v>94.6</v>
      </c>
      <c r="G15" s="49">
        <v>51500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</row>
    <row r="16" spans="1:36" s="12" customFormat="1" x14ac:dyDescent="0.25">
      <c r="A16" s="46" t="s">
        <v>32</v>
      </c>
      <c r="B16" s="52" t="s">
        <v>26</v>
      </c>
      <c r="C16" s="52" t="s">
        <v>26</v>
      </c>
      <c r="D16" s="3" t="s">
        <v>203</v>
      </c>
      <c r="E16" s="3" t="s">
        <v>206</v>
      </c>
      <c r="F16" s="127">
        <v>56.9</v>
      </c>
      <c r="G16" s="49">
        <v>26000</v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</row>
    <row r="17" spans="1:215" x14ac:dyDescent="0.25">
      <c r="A17" s="46" t="s">
        <v>33</v>
      </c>
      <c r="B17" s="52" t="s">
        <v>26</v>
      </c>
      <c r="C17" s="52" t="s">
        <v>26</v>
      </c>
      <c r="D17" s="3" t="s">
        <v>203</v>
      </c>
      <c r="E17" s="3" t="s">
        <v>207</v>
      </c>
      <c r="F17" s="127">
        <v>61.5</v>
      </c>
      <c r="G17" s="49">
        <v>30000</v>
      </c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</row>
    <row r="18" spans="1:215" s="29" customFormat="1" x14ac:dyDescent="0.25">
      <c r="A18" s="46" t="s">
        <v>34</v>
      </c>
      <c r="B18" s="52" t="s">
        <v>26</v>
      </c>
      <c r="C18" s="52" t="s">
        <v>26</v>
      </c>
      <c r="D18" s="133" t="s">
        <v>203</v>
      </c>
      <c r="E18" s="133" t="s">
        <v>208</v>
      </c>
      <c r="F18" s="127">
        <v>39.9</v>
      </c>
      <c r="G18" s="134">
        <v>35000</v>
      </c>
      <c r="H18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/>
      <c r="Y18"/>
      <c r="Z18"/>
      <c r="AA18"/>
      <c r="AB18"/>
      <c r="AC18"/>
      <c r="AD18"/>
      <c r="AE18"/>
      <c r="AF18"/>
      <c r="AG18"/>
      <c r="AH18"/>
      <c r="AI18"/>
      <c r="AJ18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</row>
    <row r="19" spans="1:215" s="29" customFormat="1" x14ac:dyDescent="0.25">
      <c r="A19" s="46" t="s">
        <v>35</v>
      </c>
      <c r="B19" s="52" t="s">
        <v>26</v>
      </c>
      <c r="C19" s="52" t="s">
        <v>26</v>
      </c>
      <c r="D19" s="133" t="s">
        <v>203</v>
      </c>
      <c r="E19" s="133" t="s">
        <v>209</v>
      </c>
      <c r="F19" s="127">
        <v>192.9</v>
      </c>
      <c r="G19" s="134">
        <v>55000</v>
      </c>
      <c r="H19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</row>
    <row r="20" spans="1:215" s="29" customFormat="1" x14ac:dyDescent="0.25">
      <c r="A20" s="46" t="s">
        <v>36</v>
      </c>
      <c r="B20" s="52" t="s">
        <v>26</v>
      </c>
      <c r="C20" s="52" t="s">
        <v>26</v>
      </c>
      <c r="D20" s="3" t="s">
        <v>79</v>
      </c>
      <c r="E20" s="125" t="s">
        <v>165</v>
      </c>
      <c r="F20" s="37">
        <v>15.98</v>
      </c>
      <c r="G20" s="49">
        <v>5000</v>
      </c>
      <c r="H20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</row>
    <row r="21" spans="1:215" s="29" customFormat="1" x14ac:dyDescent="0.25">
      <c r="A21" s="46" t="s">
        <v>39</v>
      </c>
      <c r="B21" s="52" t="s">
        <v>26</v>
      </c>
      <c r="C21" s="52" t="s">
        <v>26</v>
      </c>
      <c r="D21" s="3" t="s">
        <v>79</v>
      </c>
      <c r="E21" s="125" t="s">
        <v>166</v>
      </c>
      <c r="F21" s="37">
        <v>38.54</v>
      </c>
      <c r="G21" s="49">
        <v>15000</v>
      </c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30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</row>
    <row r="22" spans="1:215" s="12" customFormat="1" x14ac:dyDescent="0.25">
      <c r="A22" s="46" t="s">
        <v>37</v>
      </c>
      <c r="B22" s="52" t="s">
        <v>26</v>
      </c>
      <c r="C22" s="52" t="s">
        <v>26</v>
      </c>
      <c r="D22" s="3" t="s">
        <v>79</v>
      </c>
      <c r="E22" s="125" t="s">
        <v>167</v>
      </c>
      <c r="F22" s="37">
        <v>7.13</v>
      </c>
      <c r="G22" s="68">
        <v>2000</v>
      </c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</row>
    <row r="23" spans="1:215" s="12" customFormat="1" x14ac:dyDescent="0.25">
      <c r="A23" s="46" t="s">
        <v>38</v>
      </c>
      <c r="B23" s="52" t="s">
        <v>26</v>
      </c>
      <c r="C23" s="52" t="s">
        <v>26</v>
      </c>
      <c r="D23" s="3" t="s">
        <v>168</v>
      </c>
      <c r="E23" s="3" t="s">
        <v>169</v>
      </c>
      <c r="F23" s="37">
        <v>42.53</v>
      </c>
      <c r="G23" s="49">
        <v>3250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</row>
    <row r="24" spans="1:215" s="12" customFormat="1" x14ac:dyDescent="0.25">
      <c r="A24" s="46" t="s">
        <v>40</v>
      </c>
      <c r="B24" s="52" t="s">
        <v>26</v>
      </c>
      <c r="C24" s="52" t="s">
        <v>26</v>
      </c>
      <c r="D24" s="111" t="s">
        <v>146</v>
      </c>
      <c r="E24" s="111" t="s">
        <v>147</v>
      </c>
      <c r="F24" s="51">
        <v>37.4</v>
      </c>
      <c r="G24" s="49">
        <v>15000</v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</row>
    <row r="25" spans="1:215" s="12" customFormat="1" x14ac:dyDescent="0.25">
      <c r="A25" s="46" t="s">
        <v>115</v>
      </c>
      <c r="B25" s="52" t="s">
        <v>26</v>
      </c>
      <c r="C25" s="52" t="s">
        <v>26</v>
      </c>
      <c r="D25" s="111" t="s">
        <v>146</v>
      </c>
      <c r="E25" s="111" t="s">
        <v>148</v>
      </c>
      <c r="F25" s="51">
        <v>40.36</v>
      </c>
      <c r="G25" s="49">
        <v>5500</v>
      </c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</row>
    <row r="26" spans="1:215" s="12" customFormat="1" x14ac:dyDescent="0.25">
      <c r="A26" s="46" t="s">
        <v>116</v>
      </c>
      <c r="B26" s="52" t="s">
        <v>26</v>
      </c>
      <c r="C26" s="52" t="s">
        <v>26</v>
      </c>
      <c r="D26" s="111" t="s">
        <v>146</v>
      </c>
      <c r="E26" s="111" t="s">
        <v>149</v>
      </c>
      <c r="F26" s="51">
        <v>2.5</v>
      </c>
      <c r="G26" s="49">
        <v>750</v>
      </c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</row>
    <row r="27" spans="1:215" s="12" customFormat="1" x14ac:dyDescent="0.25">
      <c r="A27" s="46" t="s">
        <v>41</v>
      </c>
      <c r="B27" s="52" t="s">
        <v>26</v>
      </c>
      <c r="C27" s="52" t="s">
        <v>26</v>
      </c>
      <c r="D27" s="111" t="s">
        <v>146</v>
      </c>
      <c r="E27" s="111" t="s">
        <v>150</v>
      </c>
      <c r="F27" s="51">
        <v>15.8</v>
      </c>
      <c r="G27" s="49">
        <v>1580</v>
      </c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</row>
    <row r="28" spans="1:215" s="12" customFormat="1" x14ac:dyDescent="0.25">
      <c r="A28" s="46" t="s">
        <v>117</v>
      </c>
      <c r="B28" s="52" t="s">
        <v>26</v>
      </c>
      <c r="C28" s="52" t="s">
        <v>26</v>
      </c>
      <c r="D28" s="111" t="s">
        <v>146</v>
      </c>
      <c r="E28" s="111" t="s">
        <v>151</v>
      </c>
      <c r="F28" s="51">
        <v>6</v>
      </c>
      <c r="G28" s="49">
        <v>1200</v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</row>
    <row r="29" spans="1:215" s="12" customFormat="1" x14ac:dyDescent="0.25">
      <c r="A29" s="46" t="s">
        <v>118</v>
      </c>
      <c r="B29" s="52" t="s">
        <v>26</v>
      </c>
      <c r="C29" s="52" t="s">
        <v>26</v>
      </c>
      <c r="D29" s="111" t="s">
        <v>146</v>
      </c>
      <c r="E29" s="111" t="s">
        <v>152</v>
      </c>
      <c r="F29" s="51">
        <v>8.4</v>
      </c>
      <c r="G29" s="49">
        <v>840</v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</row>
    <row r="30" spans="1:215" x14ac:dyDescent="0.25">
      <c r="A30" s="46" t="s">
        <v>42</v>
      </c>
      <c r="B30" s="52" t="s">
        <v>26</v>
      </c>
      <c r="C30" s="52" t="s">
        <v>26</v>
      </c>
      <c r="D30" s="111" t="s">
        <v>157</v>
      </c>
      <c r="E30" s="111" t="s">
        <v>158</v>
      </c>
      <c r="F30" s="51">
        <v>55.3</v>
      </c>
      <c r="G30" s="49">
        <v>50000</v>
      </c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</row>
    <row r="31" spans="1:215" s="29" customFormat="1" x14ac:dyDescent="0.25">
      <c r="A31" s="46" t="s">
        <v>86</v>
      </c>
      <c r="B31" s="52" t="s">
        <v>26</v>
      </c>
      <c r="C31" s="52" t="s">
        <v>26</v>
      </c>
      <c r="D31" s="111" t="s">
        <v>157</v>
      </c>
      <c r="E31" s="111" t="s">
        <v>159</v>
      </c>
      <c r="F31" s="51">
        <v>240.2</v>
      </c>
      <c r="G31" s="49">
        <v>101000</v>
      </c>
      <c r="H31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/>
      <c r="Y31"/>
      <c r="Z31"/>
      <c r="AA31"/>
      <c r="AB31"/>
      <c r="AC31"/>
      <c r="AD31"/>
      <c r="AE31"/>
      <c r="AF31"/>
      <c r="AG31"/>
      <c r="AH31"/>
      <c r="AI31"/>
      <c r="AJ31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</row>
    <row r="32" spans="1:215" s="29" customFormat="1" x14ac:dyDescent="0.25">
      <c r="A32" s="188" t="s">
        <v>254</v>
      </c>
      <c r="B32" s="52" t="s">
        <v>26</v>
      </c>
      <c r="C32" s="52" t="s">
        <v>26</v>
      </c>
      <c r="D32" s="153" t="s">
        <v>253</v>
      </c>
      <c r="E32" s="111" t="s">
        <v>256</v>
      </c>
      <c r="F32" s="51">
        <v>225.8</v>
      </c>
      <c r="G32" s="177">
        <v>112500</v>
      </c>
      <c r="H3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/>
      <c r="Y32"/>
      <c r="Z32"/>
      <c r="AA32"/>
      <c r="AB32"/>
      <c r="AC32"/>
      <c r="AD32"/>
      <c r="AE32"/>
      <c r="AF32"/>
      <c r="AG32"/>
      <c r="AH32"/>
      <c r="AI32"/>
      <c r="AJ32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</row>
    <row r="33" spans="1:215" s="29" customFormat="1" x14ac:dyDescent="0.25">
      <c r="A33" s="189"/>
      <c r="B33" s="52" t="s">
        <v>26</v>
      </c>
      <c r="C33" s="52" t="s">
        <v>26</v>
      </c>
      <c r="D33" s="153" t="s">
        <v>253</v>
      </c>
      <c r="E33" s="111" t="s">
        <v>257</v>
      </c>
      <c r="F33" s="51">
        <v>94.7</v>
      </c>
      <c r="G33" s="179"/>
      <c r="H33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/>
      <c r="Y33"/>
      <c r="Z33"/>
      <c r="AA33"/>
      <c r="AB33"/>
      <c r="AC33"/>
      <c r="AD33"/>
      <c r="AE33"/>
      <c r="AF33"/>
      <c r="AG33"/>
      <c r="AH33"/>
      <c r="AI33"/>
      <c r="AJ33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</row>
    <row r="34" spans="1:215" s="11" customFormat="1" x14ac:dyDescent="0.25">
      <c r="A34" s="170" t="s">
        <v>120</v>
      </c>
      <c r="B34" s="171" t="s">
        <v>26</v>
      </c>
      <c r="C34" s="171" t="s">
        <v>26</v>
      </c>
      <c r="D34" s="172" t="s">
        <v>271</v>
      </c>
      <c r="E34" s="173" t="s">
        <v>272</v>
      </c>
      <c r="F34" s="174">
        <v>102.9</v>
      </c>
      <c r="G34" s="175">
        <v>32000</v>
      </c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  <c r="FL34" s="78"/>
      <c r="FM34" s="78"/>
      <c r="FN34" s="78"/>
      <c r="FO34" s="78"/>
      <c r="FP34" s="78"/>
      <c r="FQ34" s="78"/>
      <c r="FR34" s="78"/>
      <c r="FS34" s="78"/>
      <c r="FT34" s="78"/>
      <c r="FU34" s="78"/>
      <c r="FV34" s="78"/>
      <c r="FW34" s="78"/>
      <c r="FX34" s="78"/>
      <c r="FY34" s="78"/>
      <c r="FZ34" s="78"/>
      <c r="GA34" s="78"/>
      <c r="GB34" s="78"/>
      <c r="GC34" s="78"/>
      <c r="GD34" s="78"/>
      <c r="GE34" s="78"/>
      <c r="GF34" s="78"/>
      <c r="GG34" s="78"/>
      <c r="GH34" s="78"/>
      <c r="GI34" s="78"/>
      <c r="GJ34" s="78"/>
      <c r="GK34" s="78"/>
      <c r="GL34" s="78"/>
      <c r="GM34" s="78"/>
      <c r="GN34" s="78"/>
      <c r="GO34" s="78"/>
      <c r="GP34" s="78"/>
      <c r="GQ34" s="78"/>
      <c r="GR34" s="78"/>
      <c r="GS34" s="78"/>
      <c r="GT34" s="78"/>
      <c r="GU34" s="78"/>
      <c r="GV34" s="78"/>
      <c r="GW34" s="78"/>
      <c r="GX34" s="78"/>
      <c r="GY34" s="78"/>
      <c r="GZ34" s="78"/>
      <c r="HA34" s="78"/>
      <c r="HB34" s="78"/>
      <c r="HC34" s="78"/>
      <c r="HD34" s="78"/>
      <c r="HE34" s="78"/>
      <c r="HF34" s="78"/>
      <c r="HG34" s="78"/>
    </row>
    <row r="35" spans="1:215" s="29" customFormat="1" x14ac:dyDescent="0.25">
      <c r="A35" s="19"/>
      <c r="B35" s="19"/>
      <c r="C35" s="13"/>
      <c r="D35" s="13"/>
      <c r="E35" s="13"/>
      <c r="F35" s="116" t="s">
        <v>10</v>
      </c>
      <c r="G35" s="145">
        <f>SUM(G9:G34)</f>
        <v>732055.07000000007</v>
      </c>
      <c r="H35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</row>
    <row r="36" spans="1:215" s="29" customFormat="1" x14ac:dyDescent="0.25">
      <c r="A36" s="154" t="s">
        <v>255</v>
      </c>
      <c r="B36" s="143"/>
      <c r="C36" s="144"/>
      <c r="D36" s="5"/>
      <c r="E36" s="5"/>
      <c r="F36" s="5"/>
      <c r="G36" s="5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</row>
    <row r="37" spans="1:215" s="29" customFormat="1" x14ac:dyDescent="0.25">
      <c r="A37" s="22"/>
      <c r="B37" s="22"/>
      <c r="C37"/>
      <c r="D37"/>
      <c r="E37"/>
      <c r="F37"/>
      <c r="G37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</row>
    <row r="38" spans="1:215" s="29" customFormat="1" x14ac:dyDescent="0.25">
      <c r="A38" s="22"/>
      <c r="B38" s="22"/>
      <c r="C38"/>
      <c r="D38"/>
      <c r="E38"/>
      <c r="F38"/>
      <c r="G38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</row>
    <row r="39" spans="1:215" s="29" customFormat="1" x14ac:dyDescent="0.25">
      <c r="A39" s="22"/>
      <c r="B39" s="22"/>
      <c r="C39"/>
      <c r="D39"/>
      <c r="E39"/>
      <c r="F39"/>
      <c r="G39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</row>
    <row r="40" spans="1:215" s="29" customFormat="1" x14ac:dyDescent="0.25">
      <c r="A40" s="22"/>
      <c r="B40" s="22"/>
      <c r="C40"/>
      <c r="D40"/>
      <c r="E40"/>
      <c r="F40"/>
      <c r="G4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</row>
    <row r="41" spans="1:215" x14ac:dyDescent="0.25"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</row>
    <row r="42" spans="1:215" x14ac:dyDescent="0.25"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</row>
    <row r="43" spans="1:215" x14ac:dyDescent="0.25"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</row>
    <row r="44" spans="1:215" x14ac:dyDescent="0.25"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</row>
  </sheetData>
  <mergeCells count="3">
    <mergeCell ref="A5:E5"/>
    <mergeCell ref="A32:A33"/>
    <mergeCell ref="G32:G33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Z19"/>
  <sheetViews>
    <sheetView workbookViewId="0">
      <selection activeCell="I13" sqref="I13"/>
    </sheetView>
  </sheetViews>
  <sheetFormatPr defaultRowHeight="15" x14ac:dyDescent="0.25"/>
  <cols>
    <col min="1" max="1" width="5.140625" customWidth="1"/>
    <col min="2" max="2" width="13.28515625" customWidth="1"/>
    <col min="3" max="3" width="14.42578125" customWidth="1"/>
    <col min="4" max="4" width="11.7109375" customWidth="1"/>
    <col min="5" max="5" width="9.7109375" customWidth="1"/>
    <col min="6" max="6" width="10.28515625" customWidth="1"/>
    <col min="7" max="7" width="13.7109375" customWidth="1"/>
    <col min="8" max="8" width="11.7109375" customWidth="1"/>
    <col min="9" max="9" width="14" customWidth="1"/>
    <col min="10" max="10" width="15.85546875" customWidth="1"/>
    <col min="11" max="11" width="13.5703125" customWidth="1"/>
    <col min="13" max="13" width="11.7109375" bestFit="1" customWidth="1"/>
    <col min="14" max="14" width="11.7109375" customWidth="1"/>
  </cols>
  <sheetData>
    <row r="2" spans="1:26" x14ac:dyDescent="0.25">
      <c r="J2" s="50" t="s">
        <v>25</v>
      </c>
    </row>
    <row r="4" spans="1:26" ht="15.75" thickBot="1" x14ac:dyDescent="0.3"/>
    <row r="5" spans="1:26" ht="15.75" thickBot="1" x14ac:dyDescent="0.3">
      <c r="A5" s="43" t="s">
        <v>21</v>
      </c>
      <c r="B5" s="44"/>
      <c r="C5" s="44"/>
      <c r="D5" s="44"/>
      <c r="E5" s="44"/>
      <c r="F5" s="55"/>
      <c r="G5" s="55"/>
      <c r="H5" s="55"/>
      <c r="I5" s="55"/>
      <c r="J5" s="56"/>
      <c r="K5" s="5"/>
      <c r="L5" s="5"/>
    </row>
    <row r="6" spans="1:26" x14ac:dyDescent="0.25">
      <c r="A6" s="48"/>
      <c r="B6" s="48"/>
      <c r="C6" s="48"/>
      <c r="D6" s="48"/>
      <c r="E6" s="48"/>
      <c r="F6" s="1"/>
      <c r="G6" s="1"/>
      <c r="H6" s="1"/>
      <c r="I6" s="1"/>
      <c r="J6" s="27"/>
      <c r="K6" s="5"/>
      <c r="L6" s="5"/>
    </row>
    <row r="7" spans="1:26" x14ac:dyDescent="0.25">
      <c r="A7" s="1"/>
      <c r="B7" s="1"/>
      <c r="C7" s="1"/>
      <c r="D7" s="1"/>
      <c r="E7" s="1"/>
      <c r="F7" s="1"/>
      <c r="G7" s="1"/>
      <c r="H7" s="1"/>
      <c r="I7" s="1"/>
      <c r="J7" s="4"/>
    </row>
    <row r="8" spans="1:26" s="11" customFormat="1" ht="76.5" x14ac:dyDescent="0.25">
      <c r="A8" s="8" t="s">
        <v>8</v>
      </c>
      <c r="B8" s="8" t="s">
        <v>11</v>
      </c>
      <c r="C8" s="8" t="s">
        <v>2</v>
      </c>
      <c r="D8" s="8" t="s">
        <v>22</v>
      </c>
      <c r="E8" s="8" t="s">
        <v>19</v>
      </c>
      <c r="F8" s="8" t="s">
        <v>14</v>
      </c>
      <c r="G8" s="8" t="s">
        <v>23</v>
      </c>
      <c r="H8" s="8" t="s">
        <v>16</v>
      </c>
      <c r="I8" s="8" t="s">
        <v>17</v>
      </c>
      <c r="J8" s="9" t="s">
        <v>191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</row>
    <row r="9" spans="1:26" s="11" customFormat="1" ht="25.5" x14ac:dyDescent="0.25">
      <c r="A9" s="190" t="s">
        <v>5</v>
      </c>
      <c r="B9" s="33" t="s">
        <v>26</v>
      </c>
      <c r="C9" s="33" t="s">
        <v>26</v>
      </c>
      <c r="D9" s="33" t="s">
        <v>27</v>
      </c>
      <c r="E9" s="155" t="s">
        <v>75</v>
      </c>
      <c r="F9" s="156">
        <v>1373</v>
      </c>
      <c r="G9" s="157" t="s">
        <v>74</v>
      </c>
      <c r="H9" s="157" t="s">
        <v>78</v>
      </c>
      <c r="I9" s="156">
        <v>856</v>
      </c>
      <c r="J9" s="177">
        <v>139000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</row>
    <row r="10" spans="1:26" ht="25.5" x14ac:dyDescent="0.25">
      <c r="A10" s="191"/>
      <c r="B10" s="33" t="s">
        <v>26</v>
      </c>
      <c r="C10" s="33" t="s">
        <v>26</v>
      </c>
      <c r="D10" s="33" t="s">
        <v>27</v>
      </c>
      <c r="E10" s="155" t="s">
        <v>76</v>
      </c>
      <c r="F10" s="156">
        <v>185</v>
      </c>
      <c r="G10" s="157" t="s">
        <v>74</v>
      </c>
      <c r="H10" s="157" t="s">
        <v>78</v>
      </c>
      <c r="I10" s="156">
        <v>172</v>
      </c>
      <c r="J10" s="179"/>
      <c r="N10" s="54"/>
      <c r="Y10" s="11"/>
    </row>
    <row r="11" spans="1:26" x14ac:dyDescent="0.25">
      <c r="A11" s="13"/>
      <c r="B11" s="47"/>
      <c r="C11" s="7"/>
      <c r="D11" s="7"/>
      <c r="E11" s="7"/>
      <c r="F11" s="7"/>
      <c r="G11" s="7"/>
      <c r="H11" s="7"/>
      <c r="I11" s="158" t="s">
        <v>10</v>
      </c>
      <c r="J11" s="65">
        <v>139000</v>
      </c>
      <c r="N11" s="53"/>
      <c r="V11" s="11"/>
      <c r="W11" s="11"/>
      <c r="X11" s="11"/>
      <c r="Y11" s="11"/>
    </row>
    <row r="12" spans="1:26" x14ac:dyDescent="0.25">
      <c r="A12" s="47"/>
      <c r="B12" s="47"/>
      <c r="C12" s="5"/>
      <c r="D12" s="5"/>
      <c r="E12" s="5"/>
      <c r="F12" s="5"/>
      <c r="G12" s="5"/>
      <c r="H12" s="5"/>
      <c r="I12" s="5"/>
      <c r="J12" s="5"/>
      <c r="N12" s="54"/>
      <c r="Z12" s="11"/>
    </row>
    <row r="13" spans="1:26" ht="30.75" customHeight="1" x14ac:dyDescent="0.25">
      <c r="A13" s="13"/>
      <c r="B13" s="13"/>
      <c r="C13" s="5"/>
      <c r="D13" s="5"/>
      <c r="E13" s="5"/>
      <c r="F13" s="5"/>
      <c r="G13" s="5"/>
      <c r="H13" s="5"/>
      <c r="I13" s="5"/>
      <c r="J13" s="5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1:26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26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26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x14ac:dyDescent="0.25">
      <c r="A17" s="5"/>
      <c r="B17" s="5"/>
      <c r="K17" s="5"/>
      <c r="L17" s="5"/>
    </row>
    <row r="18" spans="1:12" x14ac:dyDescent="0.25">
      <c r="A18" s="5"/>
      <c r="B18" s="5"/>
      <c r="K18" s="5"/>
      <c r="L18" s="5"/>
    </row>
    <row r="19" spans="1:12" x14ac:dyDescent="0.25">
      <c r="K19" s="5"/>
      <c r="L19" s="5"/>
    </row>
  </sheetData>
  <mergeCells count="2">
    <mergeCell ref="J9:J10"/>
    <mergeCell ref="A9:A10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6</vt:i4>
      </vt:variant>
    </vt:vector>
  </HeadingPairs>
  <TitlesOfParts>
    <vt:vector size="6" baseType="lpstr">
      <vt:lpstr>Načrt pridobivanja</vt:lpstr>
      <vt:lpstr>List2</vt:lpstr>
      <vt:lpstr>List1</vt:lpstr>
      <vt:lpstr>Načrt razpolaganja_zemljišča</vt:lpstr>
      <vt:lpstr>Načrt razpolaganja_stavbe</vt:lpstr>
      <vt:lpstr>Načrt razpolaganja_zemljiščaS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NMajcen</dc:creator>
  <cp:lastModifiedBy>Matej Gajser</cp:lastModifiedBy>
  <cp:lastPrinted>2023-01-23T12:24:06Z</cp:lastPrinted>
  <dcterms:created xsi:type="dcterms:W3CDTF">2014-11-27T09:22:27Z</dcterms:created>
  <dcterms:modified xsi:type="dcterms:W3CDTF">2023-06-02T09:22:22Z</dcterms:modified>
</cp:coreProperties>
</file>